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" yWindow="45" windowWidth="15615" windowHeight="11025" tabRatio="792"/>
  </bookViews>
  <sheets>
    <sheet name="Leader Board" sheetId="1" r:id="rId1"/>
    <sheet name="Players 1-27" sheetId="2" r:id="rId2"/>
    <sheet name="Players 28-50" sheetId="3" r:id="rId3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6" i="1" l="1"/>
  <c r="B65" i="1"/>
  <c r="B64" i="1"/>
  <c r="B63" i="1"/>
  <c r="B62" i="1"/>
  <c r="B61" i="1"/>
  <c r="B60" i="1"/>
  <c r="B59" i="1"/>
  <c r="E70" i="1" l="1"/>
  <c r="E63" i="1"/>
  <c r="E68" i="1"/>
  <c r="E67" i="1"/>
  <c r="E77" i="1"/>
  <c r="E78" i="1"/>
  <c r="E69" i="1"/>
  <c r="E74" i="1"/>
  <c r="E76" i="1"/>
  <c r="E75" i="1"/>
  <c r="E73" i="1"/>
  <c r="E62" i="1"/>
  <c r="E66" i="1"/>
  <c r="E65" i="1"/>
  <c r="E61" i="1"/>
  <c r="E72" i="1"/>
  <c r="E71" i="1"/>
  <c r="E60" i="1"/>
  <c r="E64" i="1"/>
  <c r="E59" i="1"/>
  <c r="AC48" i="3" l="1"/>
  <c r="AC47" i="3"/>
  <c r="AC46" i="3"/>
  <c r="AC45" i="3"/>
  <c r="AC44" i="3"/>
  <c r="AC43" i="3"/>
  <c r="K68" i="2"/>
  <c r="K67" i="2"/>
  <c r="K66" i="2"/>
  <c r="K65" i="2"/>
  <c r="K64" i="2"/>
  <c r="AC37" i="2"/>
  <c r="AC35" i="2"/>
  <c r="AC38" i="2"/>
  <c r="AC36" i="2"/>
  <c r="AC34" i="2"/>
  <c r="AC33" i="2"/>
  <c r="AC58" i="3"/>
  <c r="AC57" i="3"/>
  <c r="AC54" i="3"/>
  <c r="AC56" i="3"/>
  <c r="AC55" i="3"/>
  <c r="AC53" i="3"/>
  <c r="W57" i="3"/>
  <c r="W58" i="3"/>
  <c r="W56" i="3"/>
  <c r="W55" i="3"/>
  <c r="W53" i="3"/>
  <c r="W54" i="3"/>
  <c r="Q17" i="2"/>
  <c r="Q16" i="2"/>
  <c r="Q15" i="2"/>
  <c r="Q14" i="2"/>
  <c r="Q13" i="2"/>
  <c r="Q8" i="3"/>
  <c r="Q7" i="3"/>
  <c r="Q6" i="3"/>
  <c r="Q4" i="3"/>
  <c r="Q3" i="3"/>
  <c r="AC8" i="3"/>
  <c r="AC6" i="3"/>
  <c r="AC3" i="3"/>
  <c r="AC4" i="3"/>
  <c r="W6" i="3"/>
  <c r="W8" i="3"/>
  <c r="W7" i="3"/>
  <c r="W5" i="3"/>
  <c r="W4" i="3"/>
  <c r="W3" i="3"/>
  <c r="W28" i="2"/>
  <c r="W27" i="2"/>
  <c r="W26" i="2"/>
  <c r="W24" i="2"/>
  <c r="W23" i="2"/>
  <c r="Q28" i="2"/>
  <c r="Q27" i="2"/>
  <c r="Q26" i="2"/>
  <c r="Q25" i="2"/>
  <c r="Q24" i="2"/>
  <c r="Q23" i="2"/>
  <c r="E68" i="3"/>
  <c r="E64" i="3"/>
  <c r="E65" i="3"/>
  <c r="AC28" i="3"/>
  <c r="AC27" i="3"/>
  <c r="AC26" i="3"/>
  <c r="AC24" i="3"/>
  <c r="AC25" i="3"/>
  <c r="AC23" i="3"/>
  <c r="AC18" i="3"/>
  <c r="AC17" i="3"/>
  <c r="AC16" i="3"/>
  <c r="AC15" i="3"/>
  <c r="AC13" i="3"/>
  <c r="Q18" i="3"/>
  <c r="Q17" i="3"/>
  <c r="Q16" i="3"/>
  <c r="Q15" i="3"/>
  <c r="Q14" i="3"/>
  <c r="Q13" i="3"/>
  <c r="W18" i="3"/>
  <c r="W17" i="3"/>
  <c r="W16" i="3"/>
  <c r="W14" i="3"/>
  <c r="W15" i="3"/>
  <c r="W13" i="3"/>
  <c r="E8" i="3" l="1"/>
  <c r="E7" i="3"/>
  <c r="E6" i="3"/>
  <c r="E5" i="3"/>
  <c r="E4" i="3"/>
  <c r="E3" i="3"/>
  <c r="K46" i="3"/>
  <c r="K45" i="3"/>
  <c r="K44" i="3"/>
  <c r="K43" i="3"/>
  <c r="E58" i="3"/>
  <c r="E57" i="3"/>
  <c r="E56" i="3"/>
  <c r="E55" i="3"/>
  <c r="E54" i="3"/>
  <c r="E53" i="3"/>
  <c r="Q58" i="3"/>
  <c r="Q56" i="3"/>
  <c r="Q57" i="3"/>
  <c r="Q55" i="3"/>
  <c r="Q54" i="3"/>
  <c r="Q53" i="3"/>
  <c r="K58" i="3"/>
  <c r="K56" i="3"/>
  <c r="K57" i="3"/>
  <c r="K55" i="3"/>
  <c r="K54" i="3"/>
  <c r="K53" i="3"/>
  <c r="AC68" i="3"/>
  <c r="AC67" i="3"/>
  <c r="AC66" i="3"/>
  <c r="AC65" i="3"/>
  <c r="AC63" i="3"/>
  <c r="AC64" i="3"/>
  <c r="W37" i="2"/>
  <c r="W36" i="2"/>
  <c r="W35" i="2"/>
  <c r="W33" i="2"/>
  <c r="W34" i="2"/>
  <c r="Q38" i="2"/>
  <c r="Q37" i="2"/>
  <c r="Q36" i="2"/>
  <c r="Q35" i="2"/>
  <c r="Q34" i="2"/>
  <c r="Q33" i="2"/>
  <c r="W38" i="3"/>
  <c r="W37" i="3"/>
  <c r="W36" i="3"/>
  <c r="W35" i="3"/>
  <c r="W33" i="3"/>
  <c r="Q38" i="3"/>
  <c r="Q37" i="3"/>
  <c r="Q36" i="3"/>
  <c r="Q35" i="3"/>
  <c r="Q34" i="3"/>
  <c r="Q33" i="3"/>
  <c r="K37" i="3"/>
  <c r="K38" i="3"/>
  <c r="K36" i="3"/>
  <c r="K33" i="3"/>
  <c r="K35" i="3"/>
  <c r="K34" i="3"/>
  <c r="E38" i="3"/>
  <c r="E37" i="3"/>
  <c r="E36" i="3"/>
  <c r="E35" i="3"/>
  <c r="E34" i="3"/>
  <c r="E33" i="3"/>
  <c r="E48" i="3"/>
  <c r="E47" i="3"/>
  <c r="E46" i="3"/>
  <c r="E45" i="3"/>
  <c r="E44" i="3"/>
  <c r="AC68" i="2"/>
  <c r="AC67" i="2"/>
  <c r="AC66" i="2"/>
  <c r="AC65" i="2"/>
  <c r="AC63" i="2"/>
  <c r="W68" i="2"/>
  <c r="W67" i="2"/>
  <c r="W66" i="2"/>
  <c r="W65" i="2"/>
  <c r="W64" i="2"/>
  <c r="W63" i="2"/>
  <c r="E58" i="2"/>
  <c r="E56" i="2"/>
  <c r="E57" i="2"/>
  <c r="E55" i="2"/>
  <c r="E54" i="2"/>
  <c r="E53" i="2"/>
  <c r="Q48" i="3"/>
  <c r="Q47" i="3"/>
  <c r="Q45" i="3"/>
  <c r="Q43" i="3"/>
  <c r="Q44" i="3"/>
  <c r="W28" i="3"/>
  <c r="W27" i="3"/>
  <c r="W26" i="3"/>
  <c r="W25" i="3"/>
  <c r="W24" i="3"/>
  <c r="Q25" i="3"/>
  <c r="Q27" i="3"/>
  <c r="Q28" i="3"/>
  <c r="Q26" i="3"/>
  <c r="Q24" i="3"/>
  <c r="Q7" i="2" l="1"/>
  <c r="Q8" i="2"/>
  <c r="Q6" i="2"/>
  <c r="Q5" i="2"/>
  <c r="Q3" i="2"/>
  <c r="K18" i="2"/>
  <c r="K17" i="2"/>
  <c r="K15" i="2"/>
  <c r="K14" i="2"/>
  <c r="K13" i="2"/>
  <c r="E68" i="2"/>
  <c r="E67" i="2"/>
  <c r="E66" i="2"/>
  <c r="E65" i="2"/>
  <c r="E64" i="2"/>
  <c r="E63" i="2"/>
  <c r="AC8" i="2"/>
  <c r="AC7" i="2"/>
  <c r="AC5" i="2"/>
  <c r="AC3" i="2"/>
  <c r="AC4" i="2"/>
  <c r="W8" i="2"/>
  <c r="W7" i="2"/>
  <c r="W6" i="2"/>
  <c r="W5" i="2"/>
  <c r="W4" i="2"/>
  <c r="W3" i="2"/>
  <c r="W18" i="2"/>
  <c r="W17" i="2"/>
  <c r="W16" i="2"/>
  <c r="W15" i="2"/>
  <c r="W13" i="2"/>
  <c r="W14" i="2"/>
  <c r="K48" i="3" l="1"/>
  <c r="K47" i="3"/>
  <c r="AC39" i="3" l="1"/>
  <c r="Q68" i="3" l="1"/>
  <c r="Q67" i="3"/>
  <c r="Q65" i="3"/>
  <c r="Q64" i="3"/>
  <c r="Q63" i="3"/>
  <c r="AC28" i="2"/>
  <c r="AC48" i="2"/>
  <c r="AC27" i="2"/>
  <c r="AC26" i="2"/>
  <c r="AC25" i="2"/>
  <c r="AC24" i="2"/>
  <c r="AC23" i="2"/>
  <c r="AC18" i="2"/>
  <c r="AC17" i="2"/>
  <c r="AC16" i="2"/>
  <c r="AC15" i="2"/>
  <c r="AC14" i="2"/>
  <c r="AC13" i="2"/>
  <c r="AC58" i="2"/>
  <c r="AC56" i="2"/>
  <c r="AC57" i="2"/>
  <c r="AC55" i="2"/>
  <c r="AC54" i="2"/>
  <c r="AC47" i="2"/>
  <c r="AC43" i="2"/>
  <c r="AC46" i="2"/>
  <c r="AC45" i="2"/>
  <c r="AC44" i="2"/>
  <c r="K18" i="3"/>
  <c r="K17" i="3"/>
  <c r="K16" i="3"/>
  <c r="K15" i="3"/>
  <c r="K14" i="3"/>
  <c r="K13" i="3"/>
  <c r="E18" i="3"/>
  <c r="E17" i="3"/>
  <c r="E15" i="3"/>
  <c r="E13" i="3"/>
  <c r="K38" i="2"/>
  <c r="K37" i="2"/>
  <c r="K36" i="2"/>
  <c r="K35" i="2"/>
  <c r="K33" i="2"/>
  <c r="K34" i="2"/>
  <c r="K8" i="2" l="1"/>
  <c r="K7" i="2"/>
  <c r="K6" i="2"/>
  <c r="K3" i="2"/>
  <c r="Q68" i="1" l="1"/>
  <c r="Q62" i="1" l="1"/>
  <c r="Q56" i="1"/>
  <c r="K63" i="2" l="1"/>
  <c r="Q18" i="2"/>
  <c r="AC5" i="3"/>
  <c r="Q5" i="3"/>
  <c r="W25" i="2" l="1"/>
  <c r="W38" i="2"/>
  <c r="K49" i="3" l="1"/>
  <c r="E17" i="1" s="1"/>
  <c r="K49" i="2"/>
  <c r="AC14" i="3"/>
  <c r="W34" i="3"/>
  <c r="W59" i="3" l="1"/>
  <c r="AC59" i="3"/>
  <c r="W49" i="3"/>
  <c r="AC19" i="3"/>
  <c r="W19" i="3"/>
  <c r="Q19" i="3"/>
  <c r="AC29" i="3"/>
  <c r="E43" i="3"/>
  <c r="AC64" i="2" l="1"/>
  <c r="AC6" i="2" l="1"/>
  <c r="Q66" i="3"/>
  <c r="E14" i="3" l="1"/>
  <c r="K5" i="2"/>
  <c r="Q54" i="1" l="1"/>
  <c r="Q43" i="1"/>
  <c r="Q46" i="1"/>
  <c r="Q49" i="1"/>
  <c r="Q69" i="1"/>
  <c r="Q41" i="1"/>
  <c r="Q40" i="1"/>
  <c r="Q67" i="1"/>
  <c r="Q45" i="1"/>
  <c r="Q70" i="1"/>
  <c r="Q58" i="1"/>
  <c r="Q48" i="1"/>
  <c r="Q57" i="1"/>
  <c r="AC7" i="3" l="1"/>
  <c r="W23" i="3" l="1"/>
  <c r="Q23" i="3"/>
  <c r="E66" i="3"/>
  <c r="E16" i="3" l="1"/>
  <c r="AC29" i="2"/>
  <c r="AC53" i="2" l="1"/>
  <c r="Q4" i="2"/>
  <c r="K16" i="2" l="1"/>
  <c r="K4" i="2"/>
  <c r="Q52" i="1"/>
  <c r="Q50" i="1" l="1"/>
  <c r="E67" i="3" l="1"/>
  <c r="E63" i="3"/>
  <c r="Q59" i="3" l="1"/>
  <c r="E59" i="3"/>
  <c r="W39" i="2"/>
  <c r="K39" i="3"/>
  <c r="AC69" i="3"/>
  <c r="Q39" i="3"/>
  <c r="W39" i="3"/>
  <c r="E39" i="3"/>
  <c r="K39" i="2"/>
  <c r="Q39" i="2"/>
  <c r="K59" i="3"/>
  <c r="Q46" i="3" l="1"/>
  <c r="Q49" i="3" s="1"/>
  <c r="Q61" i="1"/>
  <c r="Q60" i="1"/>
  <c r="Q47" i="1"/>
  <c r="Q51" i="1"/>
  <c r="Q63" i="1"/>
  <c r="Q65" i="1"/>
  <c r="Q55" i="1"/>
  <c r="Q66" i="1"/>
  <c r="Q64" i="1"/>
  <c r="Q53" i="1"/>
  <c r="Q42" i="1"/>
  <c r="Q44" i="1"/>
  <c r="Q59" i="1"/>
  <c r="Q69" i="2" l="1"/>
  <c r="E50" i="1"/>
  <c r="W49" i="2"/>
  <c r="AC39" i="2"/>
  <c r="E51" i="1" s="1"/>
  <c r="AC9" i="2"/>
  <c r="E32" i="1" s="1"/>
  <c r="W29" i="2"/>
  <c r="E11" i="1" s="1"/>
  <c r="AC59" i="2"/>
  <c r="E39" i="1" s="1"/>
  <c r="K29" i="3"/>
  <c r="W9" i="2"/>
  <c r="E13" i="1" s="1"/>
  <c r="AC19" i="2"/>
  <c r="E28" i="1" s="1"/>
  <c r="W9" i="3"/>
  <c r="E9" i="1" s="1"/>
  <c r="E59" i="2"/>
  <c r="E30" i="1" s="1"/>
  <c r="Q59" i="2"/>
  <c r="E18" i="1"/>
  <c r="E10" i="1"/>
  <c r="E43" i="1"/>
  <c r="E19" i="1"/>
  <c r="E41" i="1"/>
  <c r="E49" i="2"/>
  <c r="E69" i="2"/>
  <c r="E3" i="1" s="1"/>
  <c r="W59" i="2"/>
  <c r="E19" i="3"/>
  <c r="E27" i="1" s="1"/>
  <c r="W69" i="3"/>
  <c r="Q49" i="2"/>
  <c r="E7" i="1"/>
  <c r="E23" i="1"/>
  <c r="E4" i="1"/>
  <c r="E39" i="2"/>
  <c r="W69" i="2"/>
  <c r="E31" i="1" s="1"/>
  <c r="Q29" i="2"/>
  <c r="E12" i="1" s="1"/>
  <c r="E16" i="1"/>
  <c r="AC49" i="3"/>
  <c r="E22" i="1" s="1"/>
  <c r="E25" i="1"/>
  <c r="K9" i="2"/>
  <c r="E5" i="1" s="1"/>
  <c r="Q69" i="3"/>
  <c r="E49" i="1" s="1"/>
  <c r="K69" i="3"/>
  <c r="E69" i="3"/>
  <c r="E42" i="1" s="1"/>
  <c r="Q29" i="3"/>
  <c r="E35" i="1" s="1"/>
  <c r="E34" i="1"/>
  <c r="E9" i="2"/>
  <c r="Q19" i="2"/>
  <c r="E48" i="1" s="1"/>
  <c r="Q9" i="2"/>
  <c r="E26" i="1" s="1"/>
  <c r="AC9" i="3"/>
  <c r="E47" i="1" s="1"/>
  <c r="K29" i="2"/>
  <c r="K19" i="3"/>
  <c r="E33" i="1" s="1"/>
  <c r="K9" i="3"/>
  <c r="K59" i="2"/>
  <c r="E29" i="3"/>
  <c r="AC69" i="2"/>
  <c r="E40" i="1" s="1"/>
  <c r="E19" i="2"/>
  <c r="E9" i="3"/>
  <c r="E14" i="1" s="1"/>
  <c r="E46" i="1"/>
  <c r="E24" i="1"/>
  <c r="Q9" i="3"/>
  <c r="E15" i="1" s="1"/>
  <c r="K19" i="2"/>
  <c r="E38" i="1" s="1"/>
  <c r="W19" i="2"/>
  <c r="E44" i="1" s="1"/>
  <c r="E6" i="1"/>
  <c r="E29" i="1"/>
  <c r="K69" i="2"/>
  <c r="E37" i="1" s="1"/>
  <c r="E49" i="3"/>
  <c r="E45" i="1" s="1"/>
  <c r="AC49" i="2"/>
  <c r="E21" i="1" s="1"/>
  <c r="E52" i="1"/>
  <c r="W29" i="3"/>
  <c r="E36" i="1" s="1"/>
  <c r="E29" i="2"/>
  <c r="E20" i="1"/>
  <c r="E8" i="1"/>
</calcChain>
</file>

<file path=xl/sharedStrings.xml><?xml version="1.0" encoding="utf-8"?>
<sst xmlns="http://schemas.openxmlformats.org/spreadsheetml/2006/main" count="1535" uniqueCount="310">
  <si>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</si>
  <si>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</si>
  <si>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</si>
  <si>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</si>
  <si>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</si>
  <si>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</si>
  <si>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</si>
  <si>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</si>
  <si>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</si>
  <si>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</si>
  <si>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</si>
  <si>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</si>
  <si>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</si>
  <si>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</si>
  <si>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</si>
  <si>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</si>
  <si>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</si>
  <si>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</si>
  <si>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</si>
  <si>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</si>
  <si>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</si>
  <si>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</si>
  <si>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</si>
  <si>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</si>
  <si>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</si>
  <si>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</si>
  <si>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</si>
  <si>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Robert</t>
  </si>
  <si>
    <t>Hugh</t>
  </si>
  <si>
    <t>Tolson</t>
  </si>
  <si>
    <t>Candy</t>
  </si>
  <si>
    <t>Jai</t>
  </si>
  <si>
    <t>Giffin</t>
  </si>
  <si>
    <t>Kim</t>
  </si>
  <si>
    <t>Ronnie</t>
  </si>
  <si>
    <t>PTS</t>
  </si>
  <si>
    <t>Ronnie Giffin</t>
  </si>
  <si>
    <t>Richard</t>
  </si>
  <si>
    <t>Turk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</si>
  <si>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</si>
  <si>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</si>
  <si>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</si>
  <si>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</si>
  <si>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</si>
  <si>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</si>
  <si>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</si>
  <si>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</si>
  <si>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Calvin Wotring</t>
  </si>
  <si>
    <t>Jai Giffin</t>
  </si>
  <si>
    <t>Neff</t>
  </si>
  <si>
    <t>Todd</t>
  </si>
  <si>
    <t>Marvin</t>
  </si>
  <si>
    <t>Rogers</t>
  </si>
  <si>
    <t>Bobby</t>
  </si>
  <si>
    <t>Calvin</t>
  </si>
  <si>
    <t>Wotring</t>
  </si>
  <si>
    <t>Bird</t>
  </si>
  <si>
    <t>GRP</t>
  </si>
  <si>
    <t>A</t>
  </si>
  <si>
    <t>B</t>
  </si>
  <si>
    <t>C</t>
  </si>
  <si>
    <t>D</t>
  </si>
  <si>
    <t>E</t>
  </si>
  <si>
    <t>F</t>
  </si>
  <si>
    <t>Ray E.</t>
  </si>
  <si>
    <t>Spaid</t>
  </si>
  <si>
    <t>Ray E. Spaid</t>
  </si>
  <si>
    <t>Dennis Foltz</t>
  </si>
  <si>
    <t>Wanda Dodson</t>
  </si>
  <si>
    <t>Jewell</t>
  </si>
  <si>
    <t>Kyle Busch</t>
  </si>
  <si>
    <t>K. Harvick</t>
  </si>
  <si>
    <t>J</t>
  </si>
  <si>
    <t>Bobby J</t>
  </si>
  <si>
    <t>Martin Truex, Jr</t>
  </si>
  <si>
    <t>Denny Hamlin</t>
  </si>
  <si>
    <t>Ku. Busch</t>
  </si>
  <si>
    <t>M. Truex, Jr.</t>
  </si>
  <si>
    <t>Ky. Busch</t>
  </si>
  <si>
    <t>D. Hamlin</t>
  </si>
  <si>
    <t>Roxie J.</t>
  </si>
  <si>
    <t>N.C. Kerns</t>
  </si>
  <si>
    <t>Chris B. Steger</t>
  </si>
  <si>
    <t>MC-3</t>
  </si>
  <si>
    <t>Roxie</t>
  </si>
  <si>
    <t>cr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</si>
  <si>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</si>
  <si>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</si>
  <si>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</si>
  <si>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</si>
  <si>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</si>
  <si>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</si>
  <si>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</si>
  <si>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</si>
  <si>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</si>
  <si>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</si>
  <si>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</si>
  <si>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</si>
  <si>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</si>
  <si>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</si>
  <si>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</si>
  <si>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</si>
  <si>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</si>
  <si>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Mattowl</t>
  </si>
  <si>
    <t>DT XIII</t>
  </si>
  <si>
    <t>DT XII</t>
  </si>
  <si>
    <t>Brooklyn Bums</t>
  </si>
  <si>
    <t>Joey Logano</t>
  </si>
  <si>
    <t>J. Logano</t>
  </si>
  <si>
    <t>Gail</t>
  </si>
  <si>
    <t>Wagaman</t>
  </si>
  <si>
    <t>Mike Carey</t>
  </si>
  <si>
    <t>Tommy Moser</t>
  </si>
  <si>
    <t>B C W J</t>
  </si>
  <si>
    <t>Collis I</t>
  </si>
  <si>
    <t>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</si>
  <si>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</si>
  <si>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</si>
  <si>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</si>
  <si>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</si>
  <si>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</si>
  <si>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</si>
  <si>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</si>
  <si>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</si>
  <si>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</si>
  <si>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</si>
  <si>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</si>
  <si>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</si>
  <si>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</si>
  <si>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</si>
  <si>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</si>
  <si>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</si>
  <si>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</si>
  <si>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</si>
  <si>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</si>
  <si>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</si>
  <si>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</si>
  <si>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</si>
  <si>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</si>
  <si>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</si>
  <si>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</si>
  <si>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</si>
  <si>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</si>
  <si>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</si>
  <si>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</si>
  <si>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</si>
  <si>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</si>
  <si>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</si>
  <si>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</si>
  <si>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</si>
  <si>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</si>
  <si>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</si>
  <si>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</si>
  <si>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</si>
  <si>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</si>
  <si>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Sammy</t>
  </si>
  <si>
    <t>Carter</t>
  </si>
  <si>
    <t>Peggy</t>
  </si>
  <si>
    <t>Jason Reedy</t>
  </si>
  <si>
    <t>Otto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</si>
  <si>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</si>
  <si>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</si>
  <si>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</si>
  <si>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</si>
  <si>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</si>
  <si>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</si>
  <si>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</si>
  <si>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</si>
  <si>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</si>
  <si>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A. Dillon</t>
  </si>
  <si>
    <t>K. Larson</t>
  </si>
  <si>
    <t>R.Stenhouse Jr</t>
  </si>
  <si>
    <t>Joey</t>
  </si>
  <si>
    <t>Turner 1</t>
  </si>
  <si>
    <t>DT XVIII</t>
  </si>
  <si>
    <t>Wins</t>
  </si>
  <si>
    <t>Donna Utterback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</si>
  <si>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</si>
  <si>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</si>
  <si>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</si>
  <si>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</si>
  <si>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</si>
  <si>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</si>
  <si>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</si>
  <si>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C. Elliott</t>
  </si>
  <si>
    <t>C. Buescher</t>
  </si>
  <si>
    <t>Marie</t>
  </si>
  <si>
    <t>Marie Spaid</t>
  </si>
  <si>
    <t>Jeff Warner</t>
  </si>
  <si>
    <t>The Bauserman's</t>
  </si>
  <si>
    <t>Bausermans</t>
  </si>
  <si>
    <t>Chavez &amp; hijos</t>
  </si>
  <si>
    <t>Chavez</t>
  </si>
  <si>
    <t>&amp; hijos</t>
  </si>
  <si>
    <t>Zeus' Mommy</t>
  </si>
  <si>
    <t>Zeus'</t>
  </si>
  <si>
    <t>Mommy</t>
  </si>
  <si>
    <t>Michael McDowell</t>
  </si>
  <si>
    <t>Ryan Blaney</t>
  </si>
  <si>
    <t>Status</t>
  </si>
  <si>
    <t>recv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</si>
  <si>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</si>
  <si>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</si>
  <si>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</si>
  <si>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</si>
  <si>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</si>
  <si>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</si>
  <si>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</si>
  <si>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</si>
  <si>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</si>
  <si>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</si>
  <si>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</si>
  <si>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</si>
  <si>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</si>
  <si>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</si>
  <si>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M. McDowell</t>
  </si>
  <si>
    <t>Patricia</t>
  </si>
  <si>
    <t>Patricia Neff</t>
  </si>
  <si>
    <t>Brian Souders 1</t>
  </si>
  <si>
    <t>DT XXI</t>
  </si>
  <si>
    <t>A. Bowman</t>
  </si>
  <si>
    <t>William Byron</t>
  </si>
  <si>
    <t>B. Wallace</t>
  </si>
  <si>
    <t>W. Byron</t>
  </si>
  <si>
    <t>TB1</t>
  </si>
  <si>
    <t>Corey</t>
  </si>
  <si>
    <t>Garrett</t>
  </si>
  <si>
    <t>Bunch</t>
  </si>
  <si>
    <t>Garrett Bunch</t>
  </si>
  <si>
    <t>Steven Kremer</t>
  </si>
  <si>
    <t>Shelly</t>
  </si>
  <si>
    <t>Scott Newlin</t>
  </si>
  <si>
    <t>Wes Beach (2x)</t>
  </si>
  <si>
    <t>Beach (2x)</t>
  </si>
  <si>
    <t>C. LaJoie</t>
  </si>
  <si>
    <t>Shawn/Austin</t>
  </si>
  <si>
    <t>Brady</t>
  </si>
  <si>
    <t>Miller</t>
  </si>
  <si>
    <t>Brady Miller</t>
  </si>
  <si>
    <t>Souders 3</t>
  </si>
  <si>
    <t>Brian Souders 3</t>
  </si>
  <si>
    <t>DNP</t>
  </si>
  <si>
    <t>Woman</t>
  </si>
  <si>
    <t>Birdwoman</t>
  </si>
  <si>
    <t>DT XXIII</t>
  </si>
  <si>
    <t>Corey Lajoie</t>
  </si>
  <si>
    <t>Official are taken</t>
  </si>
  <si>
    <t>Alex Bowman</t>
  </si>
  <si>
    <t>Unofficial may be</t>
  </si>
  <si>
    <t>or Jayski</t>
  </si>
  <si>
    <t>Otto Giffin</t>
  </si>
  <si>
    <t>Corey LaJoie</t>
  </si>
  <si>
    <t>Bubba Wallace</t>
  </si>
  <si>
    <t>Sydney</t>
  </si>
  <si>
    <t>Teresa</t>
  </si>
  <si>
    <t>Wismer</t>
  </si>
  <si>
    <t>C. Custer</t>
  </si>
  <si>
    <t>T. Reddick</t>
  </si>
  <si>
    <t>C. Bell</t>
  </si>
  <si>
    <t>DT XXIV</t>
  </si>
  <si>
    <t>Daniel Suarez</t>
  </si>
  <si>
    <t>Race</t>
  </si>
  <si>
    <t>Tyler Reddick</t>
  </si>
  <si>
    <t>Christopher Bell</t>
  </si>
  <si>
    <t>Cole Custer</t>
  </si>
  <si>
    <t>Ross Chastain</t>
  </si>
  <si>
    <t>RIP</t>
  </si>
  <si>
    <t>In Memory of</t>
  </si>
  <si>
    <t>co-creator of the</t>
  </si>
  <si>
    <t>Dream Team</t>
  </si>
  <si>
    <t>Game in 1996</t>
  </si>
  <si>
    <t>Louie</t>
  </si>
  <si>
    <t>Louie J</t>
  </si>
  <si>
    <t>Stephanie</t>
  </si>
  <si>
    <t>Blake</t>
  </si>
  <si>
    <t>R. Chastain</t>
  </si>
  <si>
    <t>Mary Bauserman 2</t>
  </si>
  <si>
    <t>Bauserman 2</t>
  </si>
  <si>
    <t>Team</t>
  </si>
  <si>
    <t>#1</t>
  </si>
  <si>
    <t>Dream Team XXVII Drivers List</t>
  </si>
  <si>
    <t>2022 Sprint Cup Standings</t>
  </si>
  <si>
    <t>Chase Brisco</t>
  </si>
  <si>
    <t>Austin Cindric *</t>
  </si>
  <si>
    <t>Justin Haley *</t>
  </si>
  <si>
    <t>Harrison Burton *</t>
  </si>
  <si>
    <t>Ty Dillon</t>
  </si>
  <si>
    <t>Manuel Jenkins</t>
  </si>
  <si>
    <t>Manuel</t>
  </si>
  <si>
    <t>Jenkins</t>
  </si>
  <si>
    <t>T. Gilliland *</t>
  </si>
  <si>
    <t>A. Cindric *</t>
  </si>
  <si>
    <t>J. Haley *</t>
  </si>
  <si>
    <t>C. Briscoe</t>
  </si>
  <si>
    <t>H. Burton *</t>
  </si>
  <si>
    <t>E. Jones</t>
  </si>
  <si>
    <t>D. Suarez</t>
  </si>
  <si>
    <t>T. Dillion</t>
  </si>
  <si>
    <t>Consuelo Souders</t>
  </si>
  <si>
    <t>Bauserman II</t>
  </si>
  <si>
    <t>Gary Bauserman II</t>
  </si>
  <si>
    <t>Mark McClanahan</t>
  </si>
  <si>
    <t>Mark</t>
  </si>
  <si>
    <t>DT XXVI</t>
  </si>
  <si>
    <t>T. Dillon</t>
  </si>
  <si>
    <t>0 identical ties this year</t>
  </si>
  <si>
    <t>from ESPN, NBC,</t>
  </si>
  <si>
    <t>tie breaker shown in red</t>
  </si>
  <si>
    <t>Playoff Standings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</si>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</sst>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zoomScaleNormal="100" workbookViewId="0">
      <pane ySplit="2" topLeftCell="A3" activePane="bottomLeft" state="frozen"/>
      <selection activeCell="Q49" sqref="Q49"/>
      <selection pane="bottomLeft" activeCell="D6" sqref="D6"/>
    </sheetView>
  </sheetViews>
  <sheetFormatPr defaultRowHeight="12.75" x14ac:dyDescent="0.2"/>
  <cols>
    <col min="1" max="1" width="4.5703125" customWidth="1"/>
    <col min="2" max="2" width="5.42578125" style="2" customWidth="1"/>
    <col min="3" max="3" width="20.5703125" customWidth="1"/>
    <col min="4" max="4" width="4.140625" style="19" customWidth="1"/>
    <col min="5" max="5" width="7.5703125" style="20" customWidth="1"/>
    <col min="6" max="6" width="3.5703125" style="23" bestFit="1" customWidth="1"/>
    <col min="7" max="7" width="6.85546875" bestFit="1" customWidth="1"/>
    <col min="8" max="8" width="3.5703125" style="23" customWidth="1"/>
    <col min="9" max="9" width="6.42578125" bestFit="1" customWidth="1"/>
    <col min="10" max="10" width="2.42578125" style="7" customWidth="1"/>
    <col min="11" max="11" width="6" bestFit="1" customWidth="1"/>
    <col min="12" max="12" width="2.42578125" customWidth="1"/>
    <col min="13" max="13" width="5.42578125" bestFit="1" customWidth="1"/>
    <col min="14" max="14" width="2.42578125" customWidth="1"/>
    <col min="15" max="15" width="16" bestFit="1" customWidth="1"/>
    <col min="16" max="16" width="2.42578125" customWidth="1"/>
    <col min="17" max="17" width="5.42578125" customWidth="1"/>
  </cols>
  <sheetData>
    <row r="1" spans="1:25" x14ac:dyDescent="0.2">
      <c r="A1" s="1" t="s">
        <v>0</v>
      </c>
      <c r="C1" s="1" t="s">
        <v>1</v>
      </c>
      <c r="E1" s="35" t="s">
        <v>2</v>
      </c>
      <c r="F1" s="79"/>
      <c r="G1" s="1" t="s">
        <v>3</v>
      </c>
      <c r="H1" s="79"/>
      <c r="I1" s="3" t="s">
        <v>4</v>
      </c>
      <c r="J1" s="2"/>
      <c r="K1" s="93" t="s">
        <v>280</v>
      </c>
      <c r="L1" s="93"/>
      <c r="M1" s="93"/>
      <c r="N1" s="93"/>
      <c r="O1" s="93"/>
      <c r="P1" s="93"/>
      <c r="Q1" s="93"/>
    </row>
    <row r="2" spans="1:25" x14ac:dyDescent="0.2">
      <c r="A2" s="2"/>
      <c r="B2" s="2" t="s">
        <v>199</v>
      </c>
      <c r="C2" s="2" t="s">
        <v>180</v>
      </c>
      <c r="D2" s="32" t="s">
        <v>200</v>
      </c>
      <c r="E2" s="35" t="s">
        <v>5</v>
      </c>
      <c r="F2" s="40" t="s">
        <v>224</v>
      </c>
      <c r="G2" s="1" t="s">
        <v>261</v>
      </c>
      <c r="H2" s="40" t="s">
        <v>163</v>
      </c>
      <c r="I2" s="3" t="s">
        <v>6</v>
      </c>
      <c r="J2" s="40"/>
      <c r="K2" s="4" t="s">
        <v>7</v>
      </c>
      <c r="L2" s="4"/>
      <c r="M2" s="5" t="s">
        <v>57</v>
      </c>
      <c r="O2" s="4" t="s">
        <v>8</v>
      </c>
      <c r="P2" s="2"/>
      <c r="Q2" s="4" t="s">
        <v>35</v>
      </c>
    </row>
    <row r="3" spans="1:25" x14ac:dyDescent="0.2">
      <c r="A3" s="3">
        <v>1</v>
      </c>
      <c r="C3" s="6" t="s">
        <v>287</v>
      </c>
      <c r="D3" s="61"/>
      <c r="E3" s="80">
        <f>'Players 1-27'!$E$69</f>
        <v>2791</v>
      </c>
      <c r="F3" s="85">
        <v>2</v>
      </c>
      <c r="G3" s="81">
        <v>2</v>
      </c>
      <c r="H3" s="85">
        <v>41</v>
      </c>
      <c r="I3" s="81">
        <v>1</v>
      </c>
      <c r="J3" s="2"/>
      <c r="K3" s="5">
        <v>1</v>
      </c>
      <c r="L3" s="5"/>
      <c r="M3" s="6" t="s">
        <v>58</v>
      </c>
      <c r="N3" s="2"/>
      <c r="O3" s="56" t="s">
        <v>165</v>
      </c>
      <c r="P3" s="2"/>
      <c r="Q3" s="8">
        <v>519</v>
      </c>
    </row>
    <row r="4" spans="1:25" x14ac:dyDescent="0.2">
      <c r="A4" s="3">
        <v>2</v>
      </c>
      <c r="C4" s="6" t="s">
        <v>272</v>
      </c>
      <c r="D4" s="61"/>
      <c r="E4" s="80">
        <f>'Players 1-27'!$AC$29</f>
        <v>2788</v>
      </c>
      <c r="F4" s="85">
        <v>47</v>
      </c>
      <c r="G4" s="81">
        <v>1</v>
      </c>
      <c r="H4" s="85">
        <v>99</v>
      </c>
      <c r="I4" s="78">
        <v>1</v>
      </c>
      <c r="J4" s="2"/>
      <c r="K4" s="5">
        <v>2</v>
      </c>
      <c r="L4" s="5"/>
      <c r="M4" s="6" t="s">
        <v>58</v>
      </c>
      <c r="N4" s="2"/>
      <c r="O4" s="56" t="s">
        <v>181</v>
      </c>
      <c r="Q4" s="8">
        <v>586</v>
      </c>
    </row>
    <row r="5" spans="1:25" x14ac:dyDescent="0.2">
      <c r="A5" s="3">
        <v>3</v>
      </c>
      <c r="C5" s="6" t="s">
        <v>168</v>
      </c>
      <c r="D5" s="61"/>
      <c r="E5" s="80">
        <f>'Players 1-27'!$K$9</f>
        <v>2752</v>
      </c>
      <c r="F5" s="85">
        <v>14</v>
      </c>
      <c r="G5" s="81">
        <v>3</v>
      </c>
      <c r="H5" s="85">
        <v>21</v>
      </c>
      <c r="I5" s="78">
        <v>1</v>
      </c>
      <c r="J5" s="2"/>
      <c r="K5" s="5">
        <v>3</v>
      </c>
      <c r="L5" s="5"/>
      <c r="M5" s="6" t="s">
        <v>58</v>
      </c>
      <c r="N5" s="2"/>
      <c r="O5" s="18" t="s">
        <v>75</v>
      </c>
      <c r="P5" s="2"/>
      <c r="Q5" s="8">
        <v>374</v>
      </c>
    </row>
    <row r="6" spans="1:25" x14ac:dyDescent="0.2">
      <c r="A6" s="3">
        <v>4</v>
      </c>
      <c r="C6" s="46" t="s">
        <v>191</v>
      </c>
      <c r="D6" s="61"/>
      <c r="E6" s="80">
        <f>'Players 28-50'!$AC$29</f>
        <v>2751</v>
      </c>
      <c r="F6" s="85">
        <v>21</v>
      </c>
      <c r="G6" s="81">
        <v>5</v>
      </c>
      <c r="H6" s="85">
        <v>43</v>
      </c>
      <c r="I6" s="81">
        <v>2</v>
      </c>
      <c r="J6" s="2"/>
      <c r="K6" s="5">
        <v>4</v>
      </c>
      <c r="L6" s="5"/>
      <c r="M6" s="6" t="s">
        <v>58</v>
      </c>
      <c r="N6" s="2"/>
      <c r="O6" s="5" t="s">
        <v>74</v>
      </c>
      <c r="Q6" s="8">
        <v>516</v>
      </c>
    </row>
    <row r="7" spans="1:25" x14ac:dyDescent="0.2">
      <c r="A7" s="3">
        <v>5</v>
      </c>
      <c r="C7" s="6" t="s">
        <v>43</v>
      </c>
      <c r="D7" s="61"/>
      <c r="E7" s="80">
        <f>'Players 28-50'!$K$59</f>
        <v>2743</v>
      </c>
      <c r="F7" s="85">
        <v>14</v>
      </c>
      <c r="G7" s="81">
        <v>4</v>
      </c>
      <c r="H7" s="85">
        <v>43</v>
      </c>
      <c r="I7" s="78">
        <v>2</v>
      </c>
      <c r="J7" s="2"/>
      <c r="K7" s="5">
        <v>5</v>
      </c>
      <c r="L7" s="5"/>
      <c r="M7" s="32" t="s">
        <v>59</v>
      </c>
      <c r="N7" s="2"/>
      <c r="O7" s="3" t="s">
        <v>10</v>
      </c>
      <c r="P7" s="2"/>
      <c r="Q7" s="8">
        <v>452</v>
      </c>
    </row>
    <row r="8" spans="1:25" x14ac:dyDescent="0.2">
      <c r="A8" s="3">
        <v>6</v>
      </c>
      <c r="C8" s="46" t="s">
        <v>214</v>
      </c>
      <c r="D8" s="61"/>
      <c r="E8" s="80">
        <f>'Players 28-50'!$K$39</f>
        <v>2714</v>
      </c>
      <c r="F8" s="85">
        <v>2</v>
      </c>
      <c r="G8" s="81">
        <v>7</v>
      </c>
      <c r="H8" s="85">
        <v>99</v>
      </c>
      <c r="I8" s="81">
        <v>2</v>
      </c>
      <c r="J8" s="2"/>
      <c r="K8" s="5">
        <v>6</v>
      </c>
      <c r="L8" s="5"/>
      <c r="M8" s="32" t="s">
        <v>59</v>
      </c>
      <c r="N8" s="2"/>
      <c r="O8" s="5" t="s">
        <v>120</v>
      </c>
      <c r="Q8" s="8">
        <v>235</v>
      </c>
    </row>
    <row r="9" spans="1:25" x14ac:dyDescent="0.2">
      <c r="A9" s="3">
        <v>7</v>
      </c>
      <c r="B9" s="44"/>
      <c r="C9" s="6" t="s">
        <v>45</v>
      </c>
      <c r="D9" s="61"/>
      <c r="E9" s="80">
        <f>'Players 28-50'!$W$9</f>
        <v>2708</v>
      </c>
      <c r="F9" s="85">
        <v>43</v>
      </c>
      <c r="G9" s="81">
        <v>8</v>
      </c>
      <c r="H9" s="85">
        <v>41</v>
      </c>
      <c r="I9" s="78">
        <v>2</v>
      </c>
      <c r="J9" s="2"/>
      <c r="K9" s="5">
        <v>7</v>
      </c>
      <c r="L9" s="5"/>
      <c r="M9" s="2" t="s">
        <v>59</v>
      </c>
      <c r="N9" s="2"/>
      <c r="O9" s="19" t="s">
        <v>198</v>
      </c>
      <c r="P9" s="2"/>
      <c r="Q9" s="8">
        <v>555</v>
      </c>
    </row>
    <row r="10" spans="1:25" x14ac:dyDescent="0.2">
      <c r="A10" s="3">
        <v>8</v>
      </c>
      <c r="C10" s="79" t="s">
        <v>42</v>
      </c>
      <c r="D10" s="61"/>
      <c r="E10" s="80">
        <f>'Players 28-50'!$E$59</f>
        <v>2696</v>
      </c>
      <c r="F10" s="85">
        <v>21</v>
      </c>
      <c r="G10" s="81">
        <v>10</v>
      </c>
      <c r="H10" s="85">
        <v>47</v>
      </c>
      <c r="I10" s="78">
        <v>2</v>
      </c>
      <c r="J10" s="2"/>
      <c r="K10" s="5">
        <v>8</v>
      </c>
      <c r="L10" s="5"/>
      <c r="M10" s="79" t="s">
        <v>59</v>
      </c>
      <c r="N10" s="2"/>
      <c r="O10" s="5" t="s">
        <v>70</v>
      </c>
      <c r="Q10" s="8">
        <v>539</v>
      </c>
    </row>
    <row r="11" spans="1:25" x14ac:dyDescent="0.2">
      <c r="A11" s="3">
        <v>9</v>
      </c>
      <c r="C11" s="79" t="s">
        <v>232</v>
      </c>
      <c r="D11" s="61"/>
      <c r="E11" s="80">
        <f>'Players 1-27'!$W$29</f>
        <v>2693</v>
      </c>
      <c r="F11" s="85">
        <v>47</v>
      </c>
      <c r="G11" s="81">
        <v>6</v>
      </c>
      <c r="H11" s="85">
        <v>43</v>
      </c>
      <c r="I11" s="78">
        <v>1</v>
      </c>
      <c r="J11" s="2"/>
      <c r="K11" s="5">
        <v>9</v>
      </c>
      <c r="L11" s="5"/>
      <c r="M11" s="79" t="s">
        <v>59</v>
      </c>
      <c r="N11" s="2"/>
      <c r="O11" s="18" t="s">
        <v>107</v>
      </c>
      <c r="P11" s="2"/>
      <c r="Q11" s="8">
        <v>534</v>
      </c>
    </row>
    <row r="12" spans="1:25" x14ac:dyDescent="0.2">
      <c r="A12" s="3">
        <v>10</v>
      </c>
      <c r="C12" s="6" t="s">
        <v>41</v>
      </c>
      <c r="D12" s="61"/>
      <c r="E12" s="80">
        <f>'Players 1-27'!$Q$29</f>
        <v>2679</v>
      </c>
      <c r="F12" s="85">
        <v>43</v>
      </c>
      <c r="G12" s="81">
        <v>9</v>
      </c>
      <c r="H12" s="85">
        <v>21</v>
      </c>
      <c r="I12" s="78">
        <v>1</v>
      </c>
      <c r="J12" s="2"/>
      <c r="K12" s="5">
        <v>10</v>
      </c>
      <c r="L12" s="5"/>
      <c r="M12" s="6" t="s">
        <v>60</v>
      </c>
      <c r="N12" s="2"/>
      <c r="O12" s="56" t="s">
        <v>262</v>
      </c>
      <c r="Q12" s="8">
        <v>400</v>
      </c>
    </row>
    <row r="13" spans="1:25" x14ac:dyDescent="0.2">
      <c r="A13" s="3">
        <v>11</v>
      </c>
      <c r="C13" s="6" t="s">
        <v>80</v>
      </c>
      <c r="D13" s="61"/>
      <c r="E13" s="80">
        <f>'Players 1-27'!$W$9</f>
        <v>2670</v>
      </c>
      <c r="F13" s="85">
        <v>23</v>
      </c>
      <c r="G13" s="81">
        <v>11</v>
      </c>
      <c r="H13" s="85">
        <v>14</v>
      </c>
      <c r="I13" s="5">
        <v>1</v>
      </c>
      <c r="J13" s="2"/>
      <c r="K13" s="5">
        <v>11</v>
      </c>
      <c r="L13" s="5"/>
      <c r="M13" s="6" t="s">
        <v>60</v>
      </c>
      <c r="N13" s="2"/>
      <c r="O13" s="56" t="s">
        <v>263</v>
      </c>
      <c r="Q13" s="8">
        <v>480</v>
      </c>
      <c r="Y13" s="29"/>
    </row>
    <row r="14" spans="1:25" x14ac:dyDescent="0.2">
      <c r="A14" s="3">
        <v>12</v>
      </c>
      <c r="C14" s="6" t="s">
        <v>127</v>
      </c>
      <c r="D14" s="61"/>
      <c r="E14" s="80">
        <f>'Players 28-50'!$E$9</f>
        <v>2664</v>
      </c>
      <c r="F14" s="85">
        <v>14</v>
      </c>
      <c r="G14" s="81">
        <v>12</v>
      </c>
      <c r="H14" s="85">
        <v>41</v>
      </c>
      <c r="I14" s="78">
        <v>2</v>
      </c>
      <c r="J14" s="2"/>
      <c r="K14" s="5">
        <v>12</v>
      </c>
      <c r="L14" s="5"/>
      <c r="M14" s="6" t="s">
        <v>60</v>
      </c>
      <c r="N14" s="2"/>
      <c r="O14" s="19" t="s">
        <v>221</v>
      </c>
      <c r="Q14" s="8">
        <v>468</v>
      </c>
      <c r="S14" s="5"/>
      <c r="T14" s="2"/>
      <c r="U14" s="8"/>
    </row>
    <row r="15" spans="1:25" x14ac:dyDescent="0.2">
      <c r="A15" s="3">
        <v>13</v>
      </c>
      <c r="C15" s="6" t="s">
        <v>217</v>
      </c>
      <c r="D15" s="61"/>
      <c r="E15" s="80">
        <f>'Players 28-50'!$Q$9</f>
        <v>2650</v>
      </c>
      <c r="F15" s="85">
        <v>43</v>
      </c>
      <c r="G15" s="81">
        <v>15</v>
      </c>
      <c r="H15" s="85">
        <v>14</v>
      </c>
      <c r="I15" s="81">
        <v>2</v>
      </c>
      <c r="J15" s="2"/>
      <c r="K15" s="5">
        <v>13</v>
      </c>
      <c r="L15" s="5"/>
      <c r="M15" s="6" t="s">
        <v>60</v>
      </c>
      <c r="N15" s="2"/>
      <c r="O15" s="8" t="s">
        <v>11</v>
      </c>
      <c r="P15" s="2"/>
      <c r="Q15" s="8">
        <v>397</v>
      </c>
    </row>
    <row r="16" spans="1:25" x14ac:dyDescent="0.2">
      <c r="A16" s="3">
        <v>14</v>
      </c>
      <c r="C16" s="46" t="s">
        <v>212</v>
      </c>
      <c r="D16" s="61"/>
      <c r="E16" s="80">
        <f>'Players 28-50'!$W$19</f>
        <v>2628</v>
      </c>
      <c r="F16" s="85">
        <v>2</v>
      </c>
      <c r="G16" s="81">
        <v>13</v>
      </c>
      <c r="H16" s="85">
        <v>41</v>
      </c>
      <c r="I16" s="78">
        <v>2</v>
      </c>
      <c r="J16" s="2"/>
      <c r="K16" s="5">
        <v>14</v>
      </c>
      <c r="L16" s="5"/>
      <c r="M16" s="6" t="s">
        <v>60</v>
      </c>
      <c r="N16" s="2"/>
      <c r="O16" s="56" t="s">
        <v>247</v>
      </c>
      <c r="Q16" s="8">
        <v>461</v>
      </c>
    </row>
    <row r="17" spans="1:21" x14ac:dyDescent="0.2">
      <c r="A17" s="3">
        <v>15</v>
      </c>
      <c r="C17" s="6" t="s">
        <v>300</v>
      </c>
      <c r="D17" s="61"/>
      <c r="E17" s="80">
        <f>'Players 28-50'!$K$49</f>
        <v>2606</v>
      </c>
      <c r="F17" s="85">
        <v>43</v>
      </c>
      <c r="G17" s="81">
        <v>14</v>
      </c>
      <c r="H17" s="85">
        <v>47</v>
      </c>
      <c r="I17" s="78">
        <v>2</v>
      </c>
      <c r="J17" s="2"/>
      <c r="K17" s="5">
        <v>15</v>
      </c>
      <c r="L17" s="5"/>
      <c r="M17" s="2" t="s">
        <v>61</v>
      </c>
      <c r="N17" s="2"/>
      <c r="O17" s="56" t="s">
        <v>265</v>
      </c>
      <c r="Q17" s="8">
        <v>556</v>
      </c>
    </row>
    <row r="18" spans="1:21" x14ac:dyDescent="0.2">
      <c r="A18" s="3">
        <v>16</v>
      </c>
      <c r="C18" s="79" t="s">
        <v>250</v>
      </c>
      <c r="D18" s="61"/>
      <c r="E18" s="80">
        <f>'Players 1-27'!$W$39</f>
        <v>2582</v>
      </c>
      <c r="F18" s="85">
        <v>2</v>
      </c>
      <c r="G18" s="81">
        <v>21</v>
      </c>
      <c r="H18" s="85">
        <v>21</v>
      </c>
      <c r="I18" s="78">
        <v>1</v>
      </c>
      <c r="J18" s="2"/>
      <c r="K18" s="5">
        <v>16</v>
      </c>
      <c r="L18" s="5"/>
      <c r="M18" s="2" t="s">
        <v>61</v>
      </c>
      <c r="N18" s="2"/>
      <c r="O18" s="19" t="s">
        <v>164</v>
      </c>
      <c r="P18" s="2"/>
      <c r="Q18" s="8">
        <v>399</v>
      </c>
    </row>
    <row r="19" spans="1:21" x14ac:dyDescent="0.2">
      <c r="A19" s="3">
        <v>17</v>
      </c>
      <c r="C19" s="46" t="s">
        <v>240</v>
      </c>
      <c r="D19" s="61"/>
      <c r="E19" s="80">
        <f>'Players 28-50'!$Q$39</f>
        <v>2578</v>
      </c>
      <c r="F19" s="79">
        <v>2</v>
      </c>
      <c r="G19" s="81">
        <v>22</v>
      </c>
      <c r="H19" s="85">
        <v>21</v>
      </c>
      <c r="I19" s="78">
        <v>2</v>
      </c>
      <c r="J19" s="2"/>
      <c r="K19" s="5">
        <v>17</v>
      </c>
      <c r="L19" s="5"/>
      <c r="M19" s="2" t="s">
        <v>61</v>
      </c>
      <c r="N19" s="2"/>
      <c r="O19" s="5" t="s">
        <v>144</v>
      </c>
      <c r="P19" s="2"/>
      <c r="Q19" s="8">
        <v>443</v>
      </c>
    </row>
    <row r="20" spans="1:21" x14ac:dyDescent="0.2">
      <c r="A20" s="3">
        <v>18</v>
      </c>
      <c r="C20" s="46" t="s">
        <v>206</v>
      </c>
      <c r="D20" s="61"/>
      <c r="E20" s="80">
        <f>'Players 28-50'!$Q$19</f>
        <v>2578</v>
      </c>
      <c r="F20" s="79">
        <v>23</v>
      </c>
      <c r="G20" s="81">
        <v>17</v>
      </c>
      <c r="H20" s="85">
        <v>43</v>
      </c>
      <c r="I20" s="81">
        <v>2</v>
      </c>
      <c r="J20" s="2"/>
      <c r="K20" s="5">
        <v>18</v>
      </c>
      <c r="L20" s="5"/>
      <c r="M20" s="2" t="s">
        <v>61</v>
      </c>
      <c r="O20" s="19" t="s">
        <v>182</v>
      </c>
      <c r="Q20" s="8">
        <v>325</v>
      </c>
    </row>
    <row r="21" spans="1:21" x14ac:dyDescent="0.2">
      <c r="A21" s="3">
        <v>19</v>
      </c>
      <c r="C21" s="46" t="s">
        <v>125</v>
      </c>
      <c r="D21" s="61"/>
      <c r="E21" s="80">
        <f>'Players 1-27'!$AC$49</f>
        <v>2565</v>
      </c>
      <c r="F21" s="85">
        <v>99</v>
      </c>
      <c r="G21" s="81">
        <v>18</v>
      </c>
      <c r="H21" s="85">
        <v>47</v>
      </c>
      <c r="I21" s="81">
        <v>1</v>
      </c>
      <c r="J21" s="2"/>
      <c r="K21" s="5">
        <v>19</v>
      </c>
      <c r="L21" s="5"/>
      <c r="M21" s="2" t="s">
        <v>61</v>
      </c>
      <c r="O21" s="19" t="s">
        <v>197</v>
      </c>
      <c r="Q21" s="8">
        <v>355</v>
      </c>
      <c r="R21" s="29"/>
    </row>
    <row r="22" spans="1:21" x14ac:dyDescent="0.2">
      <c r="A22" s="3">
        <v>20</v>
      </c>
      <c r="C22" s="46" t="s">
        <v>228</v>
      </c>
      <c r="D22" s="83"/>
      <c r="E22" s="43">
        <f>'Players 28-50'!$AC$49</f>
        <v>2563</v>
      </c>
      <c r="F22" s="87">
        <v>14</v>
      </c>
      <c r="G22" s="81">
        <v>19</v>
      </c>
      <c r="H22" s="87">
        <v>43</v>
      </c>
      <c r="I22" s="47">
        <v>2</v>
      </c>
      <c r="J22" s="2"/>
      <c r="K22" s="5">
        <v>20</v>
      </c>
      <c r="L22" s="5"/>
      <c r="M22" s="6" t="s">
        <v>62</v>
      </c>
      <c r="O22" s="79" t="s">
        <v>283</v>
      </c>
      <c r="Q22" s="8">
        <v>392</v>
      </c>
    </row>
    <row r="23" spans="1:21" x14ac:dyDescent="0.2">
      <c r="A23" s="3">
        <v>21</v>
      </c>
      <c r="B23" s="44"/>
      <c r="C23" s="6" t="s">
        <v>189</v>
      </c>
      <c r="D23" s="61"/>
      <c r="E23" s="80">
        <f>'Players 28-50'!$Q$59</f>
        <v>2550</v>
      </c>
      <c r="F23" s="85">
        <v>2</v>
      </c>
      <c r="G23" s="81">
        <v>20</v>
      </c>
      <c r="H23" s="85">
        <v>14</v>
      </c>
      <c r="I23" s="80">
        <v>2</v>
      </c>
      <c r="J23" s="2"/>
      <c r="K23" s="5">
        <v>21</v>
      </c>
      <c r="L23" s="5"/>
      <c r="M23" s="6" t="s">
        <v>62</v>
      </c>
      <c r="N23" s="2"/>
      <c r="O23" s="80" t="s">
        <v>282</v>
      </c>
      <c r="P23" s="2"/>
      <c r="Q23" s="8">
        <v>389</v>
      </c>
      <c r="R23" s="5"/>
      <c r="S23" s="5"/>
      <c r="T23" s="2"/>
      <c r="U23" s="8"/>
    </row>
    <row r="24" spans="1:21" x14ac:dyDescent="0.2">
      <c r="A24" s="3">
        <v>22</v>
      </c>
      <c r="C24" s="46" t="s">
        <v>238</v>
      </c>
      <c r="D24" s="83"/>
      <c r="E24" s="43">
        <f>'Players 28-50'!$AC$59</f>
        <v>2548</v>
      </c>
      <c r="F24" s="87">
        <v>2</v>
      </c>
      <c r="G24" s="81">
        <v>16</v>
      </c>
      <c r="H24" s="87">
        <v>23</v>
      </c>
      <c r="I24" s="47">
        <v>2</v>
      </c>
      <c r="J24" s="2"/>
      <c r="K24" s="5">
        <v>22</v>
      </c>
      <c r="L24" s="5"/>
      <c r="M24" s="6" t="s">
        <v>62</v>
      </c>
      <c r="N24" s="2"/>
      <c r="O24" s="79" t="s">
        <v>285</v>
      </c>
      <c r="Q24" s="8">
        <v>253</v>
      </c>
      <c r="S24" s="19"/>
      <c r="T24" s="2"/>
      <c r="U24" s="8"/>
    </row>
    <row r="25" spans="1:21" x14ac:dyDescent="0.2">
      <c r="A25" s="3">
        <v>23</v>
      </c>
      <c r="C25" s="46" t="s">
        <v>48</v>
      </c>
      <c r="D25" s="61"/>
      <c r="E25" s="80">
        <f>'Players 1-27'!$Q$39</f>
        <v>2519</v>
      </c>
      <c r="F25" s="85">
        <v>23</v>
      </c>
      <c r="G25" s="81">
        <v>23</v>
      </c>
      <c r="H25" s="85">
        <v>99</v>
      </c>
      <c r="I25" s="78">
        <v>1</v>
      </c>
      <c r="J25" s="2"/>
      <c r="K25" s="5">
        <v>23</v>
      </c>
      <c r="L25" s="5"/>
      <c r="M25" s="6" t="s">
        <v>62</v>
      </c>
      <c r="N25" s="2"/>
      <c r="O25" s="19" t="s">
        <v>252</v>
      </c>
      <c r="Q25" s="8">
        <v>313</v>
      </c>
    </row>
    <row r="26" spans="1:21" x14ac:dyDescent="0.2">
      <c r="A26" s="3">
        <v>24</v>
      </c>
      <c r="C26" s="6" t="s">
        <v>83</v>
      </c>
      <c r="D26" s="61"/>
      <c r="E26" s="80">
        <f>'Players 1-27'!$Q$9</f>
        <v>2514</v>
      </c>
      <c r="F26" s="85">
        <v>42</v>
      </c>
      <c r="G26" s="81">
        <v>29</v>
      </c>
      <c r="H26" s="85">
        <v>99</v>
      </c>
      <c r="I26" s="81">
        <v>1</v>
      </c>
      <c r="J26" s="2"/>
      <c r="K26" s="5">
        <v>24</v>
      </c>
      <c r="L26" s="5"/>
      <c r="M26" s="6" t="s">
        <v>62</v>
      </c>
      <c r="N26" s="2"/>
      <c r="O26" s="56" t="s">
        <v>264</v>
      </c>
      <c r="Q26" s="8">
        <v>273</v>
      </c>
    </row>
    <row r="27" spans="1:21" x14ac:dyDescent="0.2">
      <c r="A27" s="3">
        <v>25</v>
      </c>
      <c r="C27" s="6" t="s">
        <v>66</v>
      </c>
      <c r="D27" s="61"/>
      <c r="E27" s="80">
        <f>'Players 28-50'!$E$19</f>
        <v>2493</v>
      </c>
      <c r="F27" s="85">
        <v>2</v>
      </c>
      <c r="G27" s="81">
        <v>27</v>
      </c>
      <c r="H27" s="85">
        <v>21</v>
      </c>
      <c r="I27" s="81">
        <v>2</v>
      </c>
      <c r="J27" s="2"/>
      <c r="K27" s="5">
        <v>25</v>
      </c>
      <c r="L27" s="5"/>
      <c r="M27" s="6" t="s">
        <v>62</v>
      </c>
      <c r="N27" s="2"/>
      <c r="O27" s="19" t="s">
        <v>286</v>
      </c>
      <c r="Q27" s="8">
        <v>276</v>
      </c>
    </row>
    <row r="28" spans="1:21" x14ac:dyDescent="0.2">
      <c r="A28" s="3">
        <v>26</v>
      </c>
      <c r="C28" s="79" t="s">
        <v>113</v>
      </c>
      <c r="D28" s="61"/>
      <c r="E28" s="80">
        <f>'Players 1-27'!$AC$19</f>
        <v>2488</v>
      </c>
      <c r="F28" s="79">
        <v>47</v>
      </c>
      <c r="G28" s="81">
        <v>28</v>
      </c>
      <c r="H28" s="79">
        <v>21</v>
      </c>
      <c r="I28" s="81">
        <v>1</v>
      </c>
      <c r="J28" s="2"/>
      <c r="K28" s="5">
        <v>26</v>
      </c>
      <c r="L28" s="5"/>
      <c r="M28" s="6" t="s">
        <v>62</v>
      </c>
      <c r="O28" s="19" t="s">
        <v>201</v>
      </c>
      <c r="Q28" s="8">
        <v>394</v>
      </c>
      <c r="S28" s="19"/>
      <c r="T28" s="2"/>
      <c r="U28" s="8"/>
    </row>
    <row r="29" spans="1:21" x14ac:dyDescent="0.2">
      <c r="A29" s="3">
        <v>27</v>
      </c>
      <c r="C29" s="46" t="s">
        <v>36</v>
      </c>
      <c r="D29" s="61"/>
      <c r="E29" s="80">
        <f>'Players 1-27'!$K$39</f>
        <v>2488</v>
      </c>
      <c r="F29" s="79">
        <v>47</v>
      </c>
      <c r="G29" s="81">
        <v>32</v>
      </c>
      <c r="H29" s="79">
        <v>21</v>
      </c>
      <c r="I29" s="78">
        <v>1</v>
      </c>
      <c r="J29" s="2"/>
      <c r="K29" s="5">
        <v>27</v>
      </c>
      <c r="L29" s="5"/>
      <c r="M29" s="6" t="s">
        <v>62</v>
      </c>
      <c r="N29" s="2"/>
      <c r="O29" s="19" t="s">
        <v>153</v>
      </c>
      <c r="Q29" s="8">
        <v>309</v>
      </c>
    </row>
    <row r="30" spans="1:21" x14ac:dyDescent="0.2">
      <c r="A30" s="3">
        <v>28</v>
      </c>
      <c r="C30" s="6" t="s">
        <v>149</v>
      </c>
      <c r="D30" s="61"/>
      <c r="E30" s="19">
        <f>'Players 1-27'!$E$59</f>
        <v>2476</v>
      </c>
      <c r="F30" s="79">
        <v>2</v>
      </c>
      <c r="G30" s="81">
        <v>24</v>
      </c>
      <c r="H30" s="85">
        <v>23</v>
      </c>
      <c r="I30" s="81">
        <v>1</v>
      </c>
      <c r="J30" s="2"/>
      <c r="K30" s="5">
        <v>28</v>
      </c>
      <c r="L30" s="5"/>
      <c r="M30" s="6" t="s">
        <v>62</v>
      </c>
      <c r="O30" s="43" t="s">
        <v>260</v>
      </c>
      <c r="Q30" s="8">
        <v>388</v>
      </c>
      <c r="S30" s="32"/>
      <c r="U30" s="8"/>
    </row>
    <row r="31" spans="1:21" x14ac:dyDescent="0.2">
      <c r="A31" s="3">
        <v>29</v>
      </c>
      <c r="C31" s="6" t="s">
        <v>202</v>
      </c>
      <c r="D31" s="61"/>
      <c r="E31" s="80">
        <f>'Players 1-27'!$W$69</f>
        <v>2476</v>
      </c>
      <c r="F31" s="79">
        <v>99</v>
      </c>
      <c r="G31" s="81">
        <v>30</v>
      </c>
      <c r="H31" s="85">
        <v>14</v>
      </c>
      <c r="I31" s="81">
        <v>1</v>
      </c>
      <c r="J31" s="2"/>
      <c r="K31" s="5">
        <v>29</v>
      </c>
      <c r="L31" s="5"/>
      <c r="M31" s="2" t="s">
        <v>63</v>
      </c>
      <c r="N31" s="2"/>
      <c r="O31" s="19" t="s">
        <v>251</v>
      </c>
      <c r="Q31" s="8">
        <v>202</v>
      </c>
    </row>
    <row r="32" spans="1:21" x14ac:dyDescent="0.2">
      <c r="A32" s="3">
        <v>30</v>
      </c>
      <c r="B32" s="44"/>
      <c r="C32" s="6" t="s">
        <v>243</v>
      </c>
      <c r="D32" s="61"/>
      <c r="E32" s="80">
        <f>'Players 1-27'!$AC$9</f>
        <v>2470</v>
      </c>
      <c r="F32" s="85">
        <v>2</v>
      </c>
      <c r="G32" s="81">
        <v>25</v>
      </c>
      <c r="H32" s="85">
        <v>42</v>
      </c>
      <c r="I32" s="78">
        <v>1</v>
      </c>
      <c r="J32" s="2"/>
      <c r="K32" s="5">
        <v>30</v>
      </c>
      <c r="L32" s="5"/>
      <c r="M32" s="2" t="s">
        <v>63</v>
      </c>
      <c r="N32" s="2"/>
      <c r="O32" s="79" t="s">
        <v>284</v>
      </c>
      <c r="P32" s="5"/>
      <c r="Q32" s="8">
        <v>324</v>
      </c>
    </row>
    <row r="33" spans="1:17" x14ac:dyDescent="0.2">
      <c r="A33" s="3">
        <v>31</v>
      </c>
      <c r="C33" s="6" t="s">
        <v>187</v>
      </c>
      <c r="D33" s="61"/>
      <c r="E33" s="80">
        <f>'Players 28-50'!$K$19</f>
        <v>2464</v>
      </c>
      <c r="F33" s="85">
        <v>2</v>
      </c>
      <c r="G33" s="81">
        <v>31</v>
      </c>
      <c r="H33" s="85">
        <v>43</v>
      </c>
      <c r="I33" s="81">
        <v>2</v>
      </c>
      <c r="J33" s="2"/>
      <c r="K33" s="5">
        <v>31</v>
      </c>
      <c r="L33" s="5"/>
      <c r="M33" s="2" t="s">
        <v>63</v>
      </c>
      <c r="N33" s="2"/>
      <c r="O33" s="79" t="s">
        <v>290</v>
      </c>
      <c r="Q33" s="8">
        <v>252</v>
      </c>
    </row>
    <row r="34" spans="1:17" x14ac:dyDescent="0.2">
      <c r="A34" s="3">
        <v>32</v>
      </c>
      <c r="C34" s="6" t="s">
        <v>276</v>
      </c>
      <c r="D34" s="61"/>
      <c r="E34" s="80">
        <f>'Players 28-50'!$AC$69</f>
        <v>2455</v>
      </c>
      <c r="F34" s="85">
        <v>2</v>
      </c>
      <c r="G34" s="81">
        <v>26</v>
      </c>
      <c r="H34" s="85">
        <v>43</v>
      </c>
      <c r="I34" s="80">
        <v>2</v>
      </c>
      <c r="J34" s="2"/>
      <c r="K34" s="5"/>
      <c r="L34" s="5"/>
      <c r="M34" s="2"/>
      <c r="N34" s="2"/>
      <c r="O34" s="79"/>
      <c r="P34" s="2"/>
      <c r="Q34" s="8"/>
    </row>
    <row r="35" spans="1:17" x14ac:dyDescent="0.2">
      <c r="A35" s="3">
        <v>33</v>
      </c>
      <c r="B35" s="44"/>
      <c r="C35" s="48" t="s">
        <v>204</v>
      </c>
      <c r="D35" s="83"/>
      <c r="E35" s="43">
        <f>'Players 28-50'!$Q$29</f>
        <v>2446</v>
      </c>
      <c r="F35" s="87">
        <v>2</v>
      </c>
      <c r="G35" s="81">
        <v>34</v>
      </c>
      <c r="H35" s="87">
        <v>41</v>
      </c>
      <c r="I35" s="47">
        <v>2</v>
      </c>
      <c r="J35" s="2"/>
      <c r="K35" s="5"/>
      <c r="L35" s="5"/>
      <c r="M35" s="2"/>
      <c r="N35" s="2"/>
      <c r="O35" s="56"/>
      <c r="Q35" s="8"/>
    </row>
    <row r="36" spans="1:17" x14ac:dyDescent="0.2">
      <c r="A36" s="3">
        <v>34</v>
      </c>
      <c r="C36" s="46" t="s">
        <v>205</v>
      </c>
      <c r="D36" s="61"/>
      <c r="E36" s="80">
        <f>'Players 28-50'!$W$29</f>
        <v>2438</v>
      </c>
      <c r="F36" s="85">
        <v>21</v>
      </c>
      <c r="G36" s="81">
        <v>33</v>
      </c>
      <c r="H36" s="85">
        <v>23</v>
      </c>
      <c r="I36" s="81">
        <v>2</v>
      </c>
      <c r="J36" s="2"/>
      <c r="K36" s="5"/>
      <c r="L36" s="5"/>
      <c r="M36" s="2"/>
    </row>
    <row r="37" spans="1:17" x14ac:dyDescent="0.2">
      <c r="A37" s="3">
        <v>35</v>
      </c>
      <c r="C37" s="48" t="s">
        <v>177</v>
      </c>
      <c r="D37" s="83"/>
      <c r="E37" s="43">
        <f>'Players 1-27'!$K$69</f>
        <v>2424</v>
      </c>
      <c r="F37" s="85">
        <v>41</v>
      </c>
      <c r="G37" s="81">
        <v>35</v>
      </c>
      <c r="H37" s="87">
        <v>23</v>
      </c>
      <c r="I37" s="47">
        <v>1</v>
      </c>
      <c r="J37" s="2"/>
      <c r="K37" s="5"/>
      <c r="L37" s="5"/>
      <c r="M37" s="2"/>
      <c r="N37" s="2"/>
      <c r="O37" s="56"/>
      <c r="Q37" s="8"/>
    </row>
    <row r="38" spans="1:17" x14ac:dyDescent="0.2">
      <c r="A38" s="3">
        <v>36</v>
      </c>
      <c r="C38" s="79" t="s">
        <v>194</v>
      </c>
      <c r="D38" s="61"/>
      <c r="E38" s="80">
        <f>'Players 1-27'!$K$19</f>
        <v>2412</v>
      </c>
      <c r="F38" s="79">
        <v>43</v>
      </c>
      <c r="G38" s="81">
        <v>37</v>
      </c>
      <c r="H38" s="85">
        <v>21</v>
      </c>
      <c r="I38" s="81">
        <v>1</v>
      </c>
      <c r="J38" s="2"/>
      <c r="K38" s="93" t="s">
        <v>281</v>
      </c>
      <c r="L38" s="93"/>
      <c r="M38" s="93"/>
      <c r="N38" s="93"/>
      <c r="O38" s="93"/>
      <c r="P38" s="93"/>
      <c r="Q38" s="93"/>
    </row>
    <row r="39" spans="1:17" x14ac:dyDescent="0.2">
      <c r="A39" s="3">
        <v>37</v>
      </c>
      <c r="C39" s="46" t="s">
        <v>176</v>
      </c>
      <c r="D39" s="61"/>
      <c r="E39" s="80">
        <f>'Players 1-27'!$AC$59</f>
        <v>2412</v>
      </c>
      <c r="F39" s="79">
        <v>47</v>
      </c>
      <c r="G39" s="81">
        <v>36</v>
      </c>
      <c r="H39" s="85">
        <v>21</v>
      </c>
      <c r="I39" s="78">
        <v>1</v>
      </c>
      <c r="J39" s="2"/>
      <c r="K39" s="4" t="s">
        <v>7</v>
      </c>
      <c r="L39" s="4"/>
      <c r="M39" s="4" t="s">
        <v>175</v>
      </c>
      <c r="N39" s="4"/>
      <c r="O39" s="4" t="s">
        <v>8</v>
      </c>
      <c r="P39" s="5"/>
      <c r="Q39" s="4" t="s">
        <v>35</v>
      </c>
    </row>
    <row r="40" spans="1:17" x14ac:dyDescent="0.2">
      <c r="A40" s="3">
        <v>38</v>
      </c>
      <c r="C40" s="79" t="s">
        <v>203</v>
      </c>
      <c r="D40" s="61"/>
      <c r="E40" s="80">
        <f>'Players 1-27'!$AC$69</f>
        <v>2362</v>
      </c>
      <c r="F40" s="85">
        <v>99</v>
      </c>
      <c r="G40" s="81">
        <v>38</v>
      </c>
      <c r="H40" s="85">
        <v>14</v>
      </c>
      <c r="I40" s="80">
        <v>1</v>
      </c>
      <c r="J40" s="2"/>
      <c r="K40" s="5">
        <v>1</v>
      </c>
      <c r="L40" s="41"/>
      <c r="M40" s="41">
        <v>2</v>
      </c>
      <c r="N40" s="41"/>
      <c r="O40" s="43" t="s">
        <v>181</v>
      </c>
      <c r="P40" s="44"/>
      <c r="Q40" s="41">
        <f>$Q$4</f>
        <v>586</v>
      </c>
    </row>
    <row r="41" spans="1:17" x14ac:dyDescent="0.2">
      <c r="A41" s="3">
        <v>39</v>
      </c>
      <c r="C41" s="46" t="s">
        <v>132</v>
      </c>
      <c r="D41" s="61"/>
      <c r="E41" s="80">
        <f>'Players 28-50'!$W$59</f>
        <v>2334</v>
      </c>
      <c r="F41" s="85">
        <v>2</v>
      </c>
      <c r="G41" s="81">
        <v>39</v>
      </c>
      <c r="H41" s="85">
        <v>23</v>
      </c>
      <c r="I41" s="78">
        <v>2</v>
      </c>
      <c r="J41" s="2"/>
      <c r="K41" s="5">
        <v>2</v>
      </c>
      <c r="L41" s="41"/>
      <c r="M41" s="41">
        <v>2</v>
      </c>
      <c r="N41" s="41"/>
      <c r="O41" s="43" t="s">
        <v>265</v>
      </c>
      <c r="P41" s="44"/>
      <c r="Q41" s="41">
        <f>$Q$17</f>
        <v>556</v>
      </c>
    </row>
    <row r="42" spans="1:17" x14ac:dyDescent="0.2">
      <c r="A42" s="3">
        <v>40</v>
      </c>
      <c r="B42" s="44"/>
      <c r="C42" s="46" t="s">
        <v>148</v>
      </c>
      <c r="D42" s="83"/>
      <c r="E42" s="43">
        <f>'Players 28-50'!$E$69</f>
        <v>2310</v>
      </c>
      <c r="F42" s="87">
        <v>14</v>
      </c>
      <c r="G42" s="81">
        <v>46</v>
      </c>
      <c r="H42" s="90">
        <v>21</v>
      </c>
      <c r="I42" s="42">
        <v>2</v>
      </c>
      <c r="K42" s="5">
        <v>3</v>
      </c>
      <c r="L42" s="59"/>
      <c r="M42" s="41"/>
      <c r="N42" s="41"/>
      <c r="O42" s="43" t="s">
        <v>198</v>
      </c>
      <c r="P42" s="45"/>
      <c r="Q42" s="42">
        <f>$Q$9</f>
        <v>555</v>
      </c>
    </row>
    <row r="43" spans="1:17" x14ac:dyDescent="0.2">
      <c r="A43" s="3">
        <v>41</v>
      </c>
      <c r="B43" s="44"/>
      <c r="C43" s="46" t="s">
        <v>298</v>
      </c>
      <c r="D43" s="61"/>
      <c r="E43" s="80">
        <f>'Players 28-50'!$W$39</f>
        <v>2306</v>
      </c>
      <c r="F43" s="79">
        <v>23</v>
      </c>
      <c r="G43" s="81">
        <v>40</v>
      </c>
      <c r="H43" s="85">
        <v>99</v>
      </c>
      <c r="I43" s="81">
        <v>2</v>
      </c>
      <c r="J43" s="2"/>
      <c r="K43" s="5">
        <v>4</v>
      </c>
      <c r="L43" s="58"/>
      <c r="M43" s="17">
        <v>1</v>
      </c>
      <c r="N43" s="17"/>
      <c r="O43" s="30" t="s">
        <v>70</v>
      </c>
      <c r="P43" s="31"/>
      <c r="Q43" s="36">
        <f>$Q$10</f>
        <v>539</v>
      </c>
    </row>
    <row r="44" spans="1:17" x14ac:dyDescent="0.2">
      <c r="A44" s="3">
        <v>42</v>
      </c>
      <c r="C44" s="46" t="s">
        <v>73</v>
      </c>
      <c r="D44" s="83"/>
      <c r="E44" s="43">
        <f>'Players 1-27'!$W$19</f>
        <v>2306</v>
      </c>
      <c r="F44" s="48">
        <v>42</v>
      </c>
      <c r="G44" s="81">
        <v>41</v>
      </c>
      <c r="H44" s="87">
        <v>99</v>
      </c>
      <c r="I44" s="42">
        <v>1</v>
      </c>
      <c r="J44" s="2"/>
      <c r="K44" s="5">
        <v>5</v>
      </c>
      <c r="L44" s="25"/>
      <c r="M44" s="41">
        <v>2</v>
      </c>
      <c r="N44" s="41"/>
      <c r="O44" s="43" t="s">
        <v>107</v>
      </c>
      <c r="P44" s="44"/>
      <c r="Q44" s="41">
        <f>$Q$11</f>
        <v>534</v>
      </c>
    </row>
    <row r="45" spans="1:17" x14ac:dyDescent="0.2">
      <c r="A45" s="3">
        <v>43</v>
      </c>
      <c r="B45" s="44"/>
      <c r="C45" s="46" t="s">
        <v>161</v>
      </c>
      <c r="D45" s="83"/>
      <c r="E45" s="43">
        <f>'Players 28-50'!$E$49</f>
        <v>2299</v>
      </c>
      <c r="F45" s="87">
        <v>2</v>
      </c>
      <c r="G45" s="81">
        <v>42</v>
      </c>
      <c r="H45" s="87">
        <v>23</v>
      </c>
      <c r="I45" s="42">
        <v>2</v>
      </c>
      <c r="K45" s="5">
        <v>6</v>
      </c>
      <c r="L45" s="59"/>
      <c r="M45" s="41">
        <v>1</v>
      </c>
      <c r="N45" s="41"/>
      <c r="O45" s="43" t="s">
        <v>165</v>
      </c>
      <c r="P45" s="44"/>
      <c r="Q45" s="41">
        <f>$Q$3</f>
        <v>519</v>
      </c>
    </row>
    <row r="46" spans="1:17" x14ac:dyDescent="0.2">
      <c r="A46" s="3">
        <v>44</v>
      </c>
      <c r="C46" s="46" t="s">
        <v>218</v>
      </c>
      <c r="D46" s="61"/>
      <c r="E46" s="80">
        <f>'Players 28-50'!$E$39</f>
        <v>2295</v>
      </c>
      <c r="F46" s="85">
        <v>21</v>
      </c>
      <c r="G46" s="81">
        <v>43</v>
      </c>
      <c r="H46" s="85">
        <v>99</v>
      </c>
      <c r="I46" s="81">
        <v>2</v>
      </c>
      <c r="J46" s="2"/>
      <c r="K46" s="5">
        <v>7</v>
      </c>
      <c r="L46" s="25"/>
      <c r="M46" s="41"/>
      <c r="N46" s="41"/>
      <c r="O46" s="43" t="s">
        <v>74</v>
      </c>
      <c r="P46" s="44"/>
      <c r="Q46" s="41">
        <f>$Q$6</f>
        <v>516</v>
      </c>
    </row>
    <row r="47" spans="1:17" x14ac:dyDescent="0.2">
      <c r="A47" s="3">
        <v>45</v>
      </c>
      <c r="C47" s="6" t="s">
        <v>44</v>
      </c>
      <c r="D47" s="61"/>
      <c r="E47" s="80">
        <f>'Players 28-50'!$AC$9</f>
        <v>2291</v>
      </c>
      <c r="F47" s="85">
        <v>42</v>
      </c>
      <c r="G47" s="81">
        <v>44</v>
      </c>
      <c r="H47" s="85">
        <v>99</v>
      </c>
      <c r="I47" s="78">
        <v>2</v>
      </c>
      <c r="K47" s="5">
        <v>8</v>
      </c>
      <c r="L47" s="58"/>
      <c r="M47" s="17"/>
      <c r="N47" s="17"/>
      <c r="O47" s="30" t="s">
        <v>263</v>
      </c>
      <c r="P47" s="31"/>
      <c r="Q47" s="36">
        <f>$Q$13</f>
        <v>480</v>
      </c>
    </row>
    <row r="48" spans="1:17" x14ac:dyDescent="0.2">
      <c r="A48" s="3">
        <v>46</v>
      </c>
      <c r="C48" s="6" t="s">
        <v>301</v>
      </c>
      <c r="D48" s="61"/>
      <c r="E48" s="80">
        <f>'Players 1-27'!$Q$19</f>
        <v>2286</v>
      </c>
      <c r="F48" s="85">
        <v>14</v>
      </c>
      <c r="G48" s="81">
        <v>45</v>
      </c>
      <c r="H48" s="85">
        <v>23</v>
      </c>
      <c r="I48" s="78">
        <v>1</v>
      </c>
      <c r="K48" s="5">
        <v>9</v>
      </c>
      <c r="L48" s="59"/>
      <c r="M48" s="41">
        <v>2</v>
      </c>
      <c r="N48" s="41"/>
      <c r="O48" s="43" t="s">
        <v>221</v>
      </c>
      <c r="P48" s="45"/>
      <c r="Q48" s="42">
        <f>$Q$14</f>
        <v>468</v>
      </c>
    </row>
    <row r="49" spans="1:17" x14ac:dyDescent="0.2">
      <c r="A49" s="3">
        <v>47</v>
      </c>
      <c r="C49" s="6" t="s">
        <v>47</v>
      </c>
      <c r="D49" s="61"/>
      <c r="E49" s="80">
        <f>'Players 28-50'!$Q$69</f>
        <v>2194</v>
      </c>
      <c r="F49" s="85">
        <v>47</v>
      </c>
      <c r="G49" s="81">
        <v>47</v>
      </c>
      <c r="H49" s="85">
        <v>14</v>
      </c>
      <c r="I49" s="78">
        <v>2</v>
      </c>
      <c r="K49" s="5">
        <v>10</v>
      </c>
      <c r="L49" s="25"/>
      <c r="M49" s="42">
        <v>1</v>
      </c>
      <c r="N49" s="45"/>
      <c r="O49" s="43" t="s">
        <v>247</v>
      </c>
      <c r="P49" s="44"/>
      <c r="Q49" s="42">
        <f>$Q$16</f>
        <v>461</v>
      </c>
    </row>
    <row r="50" spans="1:17" x14ac:dyDescent="0.2">
      <c r="A50" s="3">
        <v>48</v>
      </c>
      <c r="C50" s="46" t="s">
        <v>211</v>
      </c>
      <c r="D50" s="61"/>
      <c r="E50" s="80">
        <f>'Players 28-50'!$AC$19</f>
        <v>2157</v>
      </c>
      <c r="F50" s="86">
        <v>47</v>
      </c>
      <c r="G50" s="81">
        <v>48</v>
      </c>
      <c r="H50" s="85">
        <v>99</v>
      </c>
      <c r="I50" s="81">
        <v>2</v>
      </c>
      <c r="K50" s="5">
        <v>11</v>
      </c>
      <c r="L50" s="25"/>
      <c r="M50" s="41"/>
      <c r="N50" s="41"/>
      <c r="O50" s="43" t="s">
        <v>10</v>
      </c>
      <c r="P50" s="44"/>
      <c r="Q50" s="41">
        <f>$Q$7</f>
        <v>452</v>
      </c>
    </row>
    <row r="51" spans="1:17" x14ac:dyDescent="0.2">
      <c r="A51" s="3">
        <v>49</v>
      </c>
      <c r="B51" s="44"/>
      <c r="C51" s="48" t="s">
        <v>135</v>
      </c>
      <c r="D51" s="83"/>
      <c r="E51" s="43">
        <f>'Players 1-27'!$AC$39</f>
        <v>1990</v>
      </c>
      <c r="F51" s="87">
        <v>14</v>
      </c>
      <c r="G51" s="81">
        <v>49</v>
      </c>
      <c r="H51" s="87">
        <v>99</v>
      </c>
      <c r="I51" s="47">
        <v>1</v>
      </c>
      <c r="K51" s="5">
        <v>12</v>
      </c>
      <c r="L51" s="58"/>
      <c r="M51" s="17"/>
      <c r="N51" s="17"/>
      <c r="O51" s="30" t="s">
        <v>144</v>
      </c>
      <c r="P51" s="91"/>
      <c r="Q51" s="36">
        <f>$Q$19</f>
        <v>443</v>
      </c>
    </row>
    <row r="52" spans="1:17" x14ac:dyDescent="0.2">
      <c r="A52" s="73">
        <v>50</v>
      </c>
      <c r="B52" s="31"/>
      <c r="C52" s="89" t="s">
        <v>142</v>
      </c>
      <c r="D52" s="82"/>
      <c r="E52" s="30">
        <f>'Players 28-50'!$Q$49</f>
        <v>1818</v>
      </c>
      <c r="F52" s="88">
        <v>42</v>
      </c>
      <c r="G52" s="73">
        <v>50</v>
      </c>
      <c r="H52" s="88">
        <v>23</v>
      </c>
      <c r="I52" s="73">
        <v>2</v>
      </c>
      <c r="K52" s="5">
        <v>13</v>
      </c>
      <c r="L52" s="59"/>
      <c r="M52" s="41"/>
      <c r="N52" s="41"/>
      <c r="O52" s="43" t="s">
        <v>262</v>
      </c>
      <c r="P52" s="44"/>
      <c r="Q52" s="42">
        <f>$Q$12</f>
        <v>400</v>
      </c>
    </row>
    <row r="53" spans="1:17" x14ac:dyDescent="0.2">
      <c r="A53" s="3"/>
      <c r="C53" s="6"/>
      <c r="D53" s="61"/>
      <c r="E53" s="80"/>
      <c r="F53" s="79"/>
      <c r="G53" s="81"/>
      <c r="H53" s="79"/>
      <c r="I53" s="78"/>
      <c r="K53" s="5">
        <v>14</v>
      </c>
      <c r="L53" s="25"/>
      <c r="M53" s="41"/>
      <c r="N53" s="41"/>
      <c r="O53" s="43" t="s">
        <v>164</v>
      </c>
      <c r="P53" s="45"/>
      <c r="Q53" s="41">
        <f>$Q$18</f>
        <v>399</v>
      </c>
    </row>
    <row r="54" spans="1:17" x14ac:dyDescent="0.2">
      <c r="A54" s="3"/>
      <c r="C54" s="32" t="s">
        <v>305</v>
      </c>
      <c r="D54" s="61"/>
      <c r="E54" s="80"/>
      <c r="F54" s="79"/>
      <c r="G54" s="81"/>
      <c r="H54" s="79"/>
      <c r="I54" s="81"/>
      <c r="K54" s="5">
        <v>15</v>
      </c>
      <c r="L54" s="25"/>
      <c r="M54" s="41">
        <v>1</v>
      </c>
      <c r="N54" s="41"/>
      <c r="O54" s="43" t="s">
        <v>11</v>
      </c>
      <c r="P54" s="44"/>
      <c r="Q54" s="41">
        <f>$Q$15</f>
        <v>397</v>
      </c>
    </row>
    <row r="55" spans="1:17" x14ac:dyDescent="0.2">
      <c r="A55" s="3"/>
      <c r="C55" s="75" t="s">
        <v>307</v>
      </c>
      <c r="D55" s="61"/>
      <c r="E55" s="80"/>
      <c r="F55" s="79"/>
      <c r="G55" s="47"/>
      <c r="H55" s="79"/>
      <c r="I55" s="78"/>
      <c r="K55" s="5">
        <v>16</v>
      </c>
      <c r="L55" s="58"/>
      <c r="M55" s="36"/>
      <c r="N55" s="17"/>
      <c r="O55" s="30" t="s">
        <v>201</v>
      </c>
      <c r="P55" s="31"/>
      <c r="Q55" s="17">
        <f>$Q$28</f>
        <v>394</v>
      </c>
    </row>
    <row r="56" spans="1:17" x14ac:dyDescent="0.2">
      <c r="A56" s="3"/>
      <c r="D56" s="61"/>
      <c r="E56" s="80"/>
      <c r="F56" s="79"/>
      <c r="G56" s="81"/>
      <c r="H56" s="79"/>
      <c r="I56" s="78"/>
      <c r="K56" s="5">
        <v>17</v>
      </c>
      <c r="L56" s="5"/>
      <c r="M56" s="42">
        <v>1</v>
      </c>
      <c r="N56" s="41"/>
      <c r="O56" s="48" t="s">
        <v>283</v>
      </c>
      <c r="P56" s="45"/>
      <c r="Q56" s="42">
        <f>$Q$22</f>
        <v>392</v>
      </c>
    </row>
    <row r="57" spans="1:17" x14ac:dyDescent="0.2">
      <c r="C57" s="92" t="s">
        <v>308</v>
      </c>
      <c r="F57" s="79"/>
      <c r="G57" s="81"/>
      <c r="H57" s="79"/>
      <c r="I57" s="78"/>
      <c r="K57" s="5">
        <v>18</v>
      </c>
      <c r="L57" s="25"/>
      <c r="M57" s="41">
        <v>1</v>
      </c>
      <c r="N57" s="41"/>
      <c r="O57" s="43" t="s">
        <v>282</v>
      </c>
      <c r="P57" s="44"/>
      <c r="Q57" s="41">
        <f>$Q$23</f>
        <v>389</v>
      </c>
    </row>
    <row r="58" spans="1:17" x14ac:dyDescent="0.2">
      <c r="A58" s="4" t="s">
        <v>7</v>
      </c>
      <c r="B58" s="4" t="s">
        <v>175</v>
      </c>
      <c r="C58" s="4" t="s">
        <v>8</v>
      </c>
      <c r="D58" s="5"/>
      <c r="E58" s="4" t="s">
        <v>35</v>
      </c>
      <c r="F58" s="79"/>
      <c r="G58" s="81"/>
      <c r="H58" s="79"/>
      <c r="I58" s="81"/>
      <c r="K58" s="5">
        <v>19</v>
      </c>
      <c r="L58" s="5"/>
      <c r="M58" s="41">
        <v>1</v>
      </c>
      <c r="N58" s="41"/>
      <c r="O58" s="43" t="s">
        <v>260</v>
      </c>
      <c r="P58" s="44"/>
      <c r="Q58" s="41">
        <f>$Q$30</f>
        <v>388</v>
      </c>
    </row>
    <row r="59" spans="1:17" x14ac:dyDescent="0.2">
      <c r="A59" s="78">
        <v>1</v>
      </c>
      <c r="B59" s="41">
        <f>$M$40</f>
        <v>2</v>
      </c>
      <c r="C59" s="43" t="s">
        <v>181</v>
      </c>
      <c r="D59" s="44"/>
      <c r="E59" s="41">
        <f>$Q$4</f>
        <v>586</v>
      </c>
      <c r="F59" s="48"/>
      <c r="G59" s="81"/>
      <c r="H59" s="48"/>
      <c r="I59" s="42"/>
      <c r="K59" s="5">
        <v>20</v>
      </c>
      <c r="L59" s="5"/>
      <c r="M59" s="41">
        <v>2</v>
      </c>
      <c r="N59" s="41"/>
      <c r="O59" s="43" t="s">
        <v>75</v>
      </c>
      <c r="P59" s="44"/>
      <c r="Q59" s="41">
        <f>$Q$5</f>
        <v>374</v>
      </c>
    </row>
    <row r="60" spans="1:17" x14ac:dyDescent="0.2">
      <c r="A60" s="78">
        <v>2</v>
      </c>
      <c r="B60" s="41">
        <f>$M$41</f>
        <v>2</v>
      </c>
      <c r="C60" s="43" t="s">
        <v>265</v>
      </c>
      <c r="D60" s="44"/>
      <c r="E60" s="41">
        <f>$Q$17</f>
        <v>556</v>
      </c>
      <c r="F60" s="79"/>
      <c r="G60" s="81"/>
      <c r="H60" s="79"/>
      <c r="I60" s="81"/>
      <c r="K60" s="5">
        <v>21</v>
      </c>
      <c r="L60" s="5"/>
      <c r="M60" s="45"/>
      <c r="N60" s="45"/>
      <c r="O60" s="43" t="s">
        <v>197</v>
      </c>
      <c r="P60" s="47"/>
      <c r="Q60" s="42">
        <f>$Q$21</f>
        <v>355</v>
      </c>
    </row>
    <row r="61" spans="1:17" x14ac:dyDescent="0.2">
      <c r="A61" s="78">
        <v>3</v>
      </c>
      <c r="B61" s="41">
        <f>$M$44</f>
        <v>2</v>
      </c>
      <c r="C61" s="43" t="s">
        <v>107</v>
      </c>
      <c r="D61" s="44"/>
      <c r="E61" s="41">
        <f>$Q$11</f>
        <v>534</v>
      </c>
      <c r="F61" s="79"/>
      <c r="G61" s="81"/>
      <c r="H61" s="79"/>
      <c r="I61" s="78"/>
      <c r="K61" s="5">
        <v>22</v>
      </c>
      <c r="L61" s="5"/>
      <c r="M61" s="41"/>
      <c r="N61" s="41"/>
      <c r="O61" s="43" t="s">
        <v>182</v>
      </c>
      <c r="P61" s="45"/>
      <c r="Q61" s="42">
        <f>$Q$20</f>
        <v>325</v>
      </c>
    </row>
    <row r="62" spans="1:17" x14ac:dyDescent="0.2">
      <c r="A62" s="78">
        <v>4</v>
      </c>
      <c r="B62" s="17">
        <f>$M$48</f>
        <v>2</v>
      </c>
      <c r="C62" s="30" t="s">
        <v>221</v>
      </c>
      <c r="D62" s="91"/>
      <c r="E62" s="36">
        <f>$Q$14</f>
        <v>468</v>
      </c>
      <c r="F62" s="79"/>
      <c r="G62" s="81"/>
      <c r="H62" s="79"/>
      <c r="I62" s="78"/>
      <c r="K62" s="5">
        <v>23</v>
      </c>
      <c r="L62" s="5"/>
      <c r="M62" s="41"/>
      <c r="N62" s="41"/>
      <c r="O62" s="79" t="s">
        <v>284</v>
      </c>
      <c r="Q62" s="78">
        <f>$Q$32</f>
        <v>324</v>
      </c>
    </row>
    <row r="63" spans="1:17" x14ac:dyDescent="0.2">
      <c r="A63" s="78">
        <v>5</v>
      </c>
      <c r="B63" s="41">
        <f>$M$59</f>
        <v>2</v>
      </c>
      <c r="C63" s="43" t="s">
        <v>75</v>
      </c>
      <c r="D63" s="44"/>
      <c r="E63" s="41">
        <f>$Q$5</f>
        <v>374</v>
      </c>
      <c r="F63" s="79"/>
      <c r="G63" s="81"/>
      <c r="H63" s="79"/>
      <c r="I63" s="78"/>
      <c r="K63" s="5">
        <v>24</v>
      </c>
      <c r="L63" s="5"/>
      <c r="M63" s="41"/>
      <c r="N63" s="41"/>
      <c r="O63" s="43" t="s">
        <v>252</v>
      </c>
      <c r="P63" s="45"/>
      <c r="Q63" s="41">
        <f>$Q$25</f>
        <v>313</v>
      </c>
    </row>
    <row r="64" spans="1:17" ht="12.95" customHeight="1" x14ac:dyDescent="0.2">
      <c r="A64" s="78">
        <v>6</v>
      </c>
      <c r="B64" s="41">
        <f>$M$43</f>
        <v>1</v>
      </c>
      <c r="C64" s="43" t="s">
        <v>70</v>
      </c>
      <c r="D64" s="44"/>
      <c r="E64" s="42">
        <f>$Q$10</f>
        <v>539</v>
      </c>
      <c r="F64" s="79"/>
      <c r="G64" s="54"/>
      <c r="H64" s="79"/>
      <c r="I64" s="71"/>
      <c r="K64" s="5">
        <v>25</v>
      </c>
      <c r="L64" s="5"/>
      <c r="M64" s="41"/>
      <c r="N64" s="41"/>
      <c r="O64" s="43" t="s">
        <v>153</v>
      </c>
      <c r="P64" s="46"/>
      <c r="Q64" s="42">
        <f>$Q$29</f>
        <v>309</v>
      </c>
    </row>
    <row r="65" spans="1:17" ht="12.6" customHeight="1" x14ac:dyDescent="0.2">
      <c r="A65" s="78">
        <v>7</v>
      </c>
      <c r="B65" s="41">
        <f>$M$45</f>
        <v>1</v>
      </c>
      <c r="C65" s="43" t="s">
        <v>165</v>
      </c>
      <c r="D65" s="44"/>
      <c r="E65" s="41">
        <f>$Q$3</f>
        <v>519</v>
      </c>
      <c r="F65" s="79"/>
      <c r="G65" s="54"/>
      <c r="H65" s="79"/>
      <c r="I65" s="66"/>
      <c r="K65" s="5">
        <v>26</v>
      </c>
      <c r="L65" s="5"/>
      <c r="M65" s="42"/>
      <c r="N65" s="41"/>
      <c r="O65" s="43" t="s">
        <v>286</v>
      </c>
      <c r="P65" s="44"/>
      <c r="Q65" s="42">
        <f>$Q$27</f>
        <v>276</v>
      </c>
    </row>
    <row r="66" spans="1:17" ht="12.95" customHeight="1" x14ac:dyDescent="0.2">
      <c r="A66" s="78">
        <v>8</v>
      </c>
      <c r="B66" s="36">
        <f>$M$49</f>
        <v>1</v>
      </c>
      <c r="C66" s="30" t="s">
        <v>247</v>
      </c>
      <c r="D66" s="31"/>
      <c r="E66" s="36">
        <f>$Q$16</f>
        <v>461</v>
      </c>
      <c r="F66" s="79"/>
      <c r="G66" s="54"/>
      <c r="H66" s="79"/>
      <c r="I66" s="67"/>
      <c r="K66" s="5">
        <v>27</v>
      </c>
      <c r="L66" s="5"/>
      <c r="M66" s="41"/>
      <c r="N66" s="41"/>
      <c r="O66" s="43" t="s">
        <v>264</v>
      </c>
      <c r="P66" s="45"/>
      <c r="Q66" s="41">
        <f>$Q$26</f>
        <v>273</v>
      </c>
    </row>
    <row r="67" spans="1:17" x14ac:dyDescent="0.2">
      <c r="A67" s="78">
        <v>9</v>
      </c>
      <c r="B67" s="41">
        <v>1</v>
      </c>
      <c r="C67" s="43" t="s">
        <v>11</v>
      </c>
      <c r="D67" s="44"/>
      <c r="E67" s="41">
        <f>$Q$15</f>
        <v>397</v>
      </c>
      <c r="F67" s="79"/>
      <c r="G67" s="54"/>
      <c r="H67" s="79"/>
      <c r="I67" s="69"/>
      <c r="K67" s="5">
        <v>28</v>
      </c>
      <c r="L67" s="5"/>
      <c r="M67" s="42"/>
      <c r="N67" s="41"/>
      <c r="O67" s="48" t="s">
        <v>285</v>
      </c>
      <c r="P67" s="44"/>
      <c r="Q67" s="41">
        <f>$Q$24</f>
        <v>253</v>
      </c>
    </row>
    <row r="68" spans="1:17" x14ac:dyDescent="0.2">
      <c r="A68" s="78">
        <v>10</v>
      </c>
      <c r="B68" s="42">
        <v>1</v>
      </c>
      <c r="C68" s="48" t="s">
        <v>283</v>
      </c>
      <c r="D68" s="45"/>
      <c r="E68" s="42">
        <f>$Q$22</f>
        <v>392</v>
      </c>
      <c r="F68" s="79"/>
      <c r="G68" s="54"/>
      <c r="H68" s="79"/>
      <c r="I68" s="71"/>
      <c r="K68" s="5">
        <v>29</v>
      </c>
      <c r="L68" s="5"/>
      <c r="M68" s="42"/>
      <c r="N68" s="41"/>
      <c r="O68" s="79" t="s">
        <v>290</v>
      </c>
      <c r="P68" s="45"/>
      <c r="Q68" s="42">
        <f>$Q$33</f>
        <v>252</v>
      </c>
    </row>
    <row r="69" spans="1:17" ht="12.6" customHeight="1" x14ac:dyDescent="0.2">
      <c r="A69" s="78">
        <v>11</v>
      </c>
      <c r="B69" s="41">
        <v>1</v>
      </c>
      <c r="C69" s="43" t="s">
        <v>282</v>
      </c>
      <c r="D69" s="44"/>
      <c r="E69" s="41">
        <f>$Q$23</f>
        <v>389</v>
      </c>
      <c r="F69" s="79"/>
      <c r="G69" s="54"/>
      <c r="H69" s="65"/>
      <c r="I69" s="70"/>
      <c r="K69" s="5">
        <v>30</v>
      </c>
      <c r="L69" s="5"/>
      <c r="M69" s="17"/>
      <c r="N69" s="17"/>
      <c r="O69" s="30" t="s">
        <v>120</v>
      </c>
      <c r="P69" s="31"/>
      <c r="Q69" s="17">
        <f>$Q$8</f>
        <v>235</v>
      </c>
    </row>
    <row r="70" spans="1:17" x14ac:dyDescent="0.2">
      <c r="A70" s="78">
        <v>12</v>
      </c>
      <c r="B70" s="17">
        <v>1</v>
      </c>
      <c r="C70" s="30" t="s">
        <v>260</v>
      </c>
      <c r="D70" s="31"/>
      <c r="E70" s="17">
        <f>$Q$30</f>
        <v>388</v>
      </c>
      <c r="F70" s="79"/>
      <c r="G70" s="54"/>
      <c r="H70" s="79"/>
      <c r="I70" s="70"/>
      <c r="K70" s="5">
        <v>31</v>
      </c>
      <c r="L70" s="5"/>
      <c r="M70" s="42"/>
      <c r="N70" s="41"/>
      <c r="O70" s="43" t="s">
        <v>245</v>
      </c>
      <c r="P70" s="44"/>
      <c r="Q70" s="41">
        <f>$Q$31</f>
        <v>202</v>
      </c>
    </row>
    <row r="71" spans="1:17" x14ac:dyDescent="0.2">
      <c r="A71" s="78">
        <v>13</v>
      </c>
      <c r="B71" s="41"/>
      <c r="C71" s="43" t="s">
        <v>198</v>
      </c>
      <c r="D71" s="45"/>
      <c r="E71" s="42">
        <f>$Q$9</f>
        <v>555</v>
      </c>
      <c r="F71" s="79"/>
      <c r="G71" s="81"/>
      <c r="H71" s="79"/>
      <c r="I71" s="78"/>
      <c r="J71" s="78"/>
      <c r="K71" s="5"/>
      <c r="L71" s="5"/>
      <c r="M71" s="41"/>
      <c r="N71" s="41"/>
      <c r="O71" s="57"/>
      <c r="P71" s="45"/>
      <c r="Q71" s="42"/>
    </row>
    <row r="72" spans="1:17" x14ac:dyDescent="0.2">
      <c r="A72" s="78">
        <v>14</v>
      </c>
      <c r="B72" s="41"/>
      <c r="C72" s="43" t="s">
        <v>74</v>
      </c>
      <c r="D72" s="44"/>
      <c r="E72" s="41">
        <f>$Q$6</f>
        <v>516</v>
      </c>
      <c r="F72" s="79"/>
      <c r="G72" s="81"/>
      <c r="H72" s="79"/>
      <c r="I72" s="78"/>
      <c r="J72" s="78"/>
      <c r="K72" s="5"/>
      <c r="L72" s="5"/>
      <c r="M72" s="41"/>
      <c r="N72" s="41"/>
      <c r="O72" s="57"/>
      <c r="P72" s="42"/>
      <c r="Q72" s="42"/>
    </row>
    <row r="73" spans="1:17" ht="12.6" customHeight="1" x14ac:dyDescent="0.2">
      <c r="A73" s="78">
        <v>15</v>
      </c>
      <c r="B73" s="41"/>
      <c r="C73" s="43" t="s">
        <v>263</v>
      </c>
      <c r="D73" s="44"/>
      <c r="E73" s="42">
        <f>$Q$13</f>
        <v>480</v>
      </c>
      <c r="F73" s="79"/>
      <c r="G73" s="54"/>
      <c r="H73" s="79"/>
      <c r="I73" s="71"/>
      <c r="J73" s="32"/>
      <c r="K73" s="5"/>
      <c r="L73" s="5"/>
      <c r="M73" s="41"/>
      <c r="N73" s="41"/>
      <c r="O73" s="7" t="s">
        <v>248</v>
      </c>
      <c r="P73" s="45"/>
      <c r="Q73" s="42"/>
    </row>
    <row r="74" spans="1:17" ht="12.95" customHeight="1" x14ac:dyDescent="0.2">
      <c r="A74" s="78">
        <v>16</v>
      </c>
      <c r="B74" s="17"/>
      <c r="C74" s="30" t="s">
        <v>10</v>
      </c>
      <c r="D74" s="31"/>
      <c r="E74" s="17">
        <f>$Q$7</f>
        <v>452</v>
      </c>
      <c r="F74" s="79"/>
      <c r="G74" s="54"/>
      <c r="H74" s="79"/>
      <c r="I74" s="68"/>
      <c r="K74" s="5"/>
      <c r="M74" s="41"/>
      <c r="N74" s="41"/>
      <c r="O74" s="7" t="s">
        <v>306</v>
      </c>
      <c r="P74" s="44"/>
      <c r="Q74" s="41"/>
    </row>
    <row r="75" spans="1:17" x14ac:dyDescent="0.2">
      <c r="A75" s="41" t="s">
        <v>309</v>
      </c>
      <c r="B75" s="41"/>
      <c r="C75" s="43" t="s">
        <v>144</v>
      </c>
      <c r="D75" s="45"/>
      <c r="E75" s="42">
        <f>$Q$19</f>
        <v>443</v>
      </c>
      <c r="F75" s="79"/>
      <c r="G75" s="54"/>
      <c r="H75" s="79"/>
      <c r="I75" s="62"/>
      <c r="K75" s="5"/>
      <c r="M75" s="45"/>
      <c r="N75" s="45"/>
      <c r="O75" s="7" t="s">
        <v>249</v>
      </c>
      <c r="P75" s="45"/>
      <c r="Q75" s="42"/>
    </row>
    <row r="76" spans="1:17" x14ac:dyDescent="0.2">
      <c r="A76" s="47" t="s">
        <v>309</v>
      </c>
      <c r="B76" s="41"/>
      <c r="C76" s="43" t="s">
        <v>262</v>
      </c>
      <c r="D76" s="44"/>
      <c r="E76" s="42">
        <f>$Q$12</f>
        <v>400</v>
      </c>
      <c r="F76" s="79"/>
      <c r="G76" s="54"/>
      <c r="H76" s="79"/>
      <c r="I76" s="53"/>
      <c r="K76" s="5"/>
      <c r="O76" s="78"/>
      <c r="Q76" s="42"/>
    </row>
    <row r="77" spans="1:17" ht="12.95" customHeight="1" x14ac:dyDescent="0.2">
      <c r="A77" s="41" t="s">
        <v>309</v>
      </c>
      <c r="B77" s="41"/>
      <c r="C77" s="43" t="s">
        <v>164</v>
      </c>
      <c r="D77" s="45"/>
      <c r="E77" s="41">
        <f>$Q$18</f>
        <v>399</v>
      </c>
      <c r="F77" s="79"/>
      <c r="G77" s="54"/>
      <c r="H77" s="79"/>
      <c r="I77" s="7"/>
      <c r="K77" s="5"/>
      <c r="M77" s="41"/>
      <c r="N77" s="41"/>
      <c r="O77" s="19" t="s">
        <v>246</v>
      </c>
      <c r="Q77" s="78"/>
    </row>
    <row r="78" spans="1:17" ht="12.6" customHeight="1" x14ac:dyDescent="0.2">
      <c r="A78" s="41" t="s">
        <v>309</v>
      </c>
      <c r="B78" s="41"/>
      <c r="C78" s="43" t="s">
        <v>201</v>
      </c>
      <c r="D78" s="44"/>
      <c r="E78" s="41">
        <f>$Q$28</f>
        <v>394</v>
      </c>
      <c r="G78" s="3"/>
      <c r="H78" s="79"/>
      <c r="I78" s="49"/>
      <c r="K78" s="5"/>
      <c r="O78" s="19" t="s">
        <v>162</v>
      </c>
    </row>
    <row r="79" spans="1:17" ht="12.6" customHeight="1" x14ac:dyDescent="0.2">
      <c r="A79" s="81"/>
      <c r="D79" s="80"/>
      <c r="G79" s="81"/>
      <c r="H79" s="79"/>
      <c r="I79" s="78"/>
      <c r="J79" s="78"/>
    </row>
    <row r="80" spans="1:17" ht="12.6" customHeight="1" x14ac:dyDescent="0.2">
      <c r="A80" s="81"/>
      <c r="D80" s="80"/>
      <c r="G80" s="81"/>
      <c r="H80" s="79"/>
      <c r="I80" s="78"/>
      <c r="J80" s="78"/>
    </row>
    <row r="81" spans="1:17" ht="12.6" customHeight="1" x14ac:dyDescent="0.2">
      <c r="A81" s="81"/>
      <c r="D81" s="80"/>
      <c r="G81" s="81"/>
      <c r="H81" s="79"/>
      <c r="I81" s="78"/>
      <c r="J81" s="78"/>
    </row>
    <row r="82" spans="1:17" x14ac:dyDescent="0.2">
      <c r="A82" s="3"/>
      <c r="F82" s="79"/>
      <c r="G82" s="3"/>
      <c r="H82" s="65"/>
      <c r="I82" s="51"/>
    </row>
    <row r="83" spans="1:17" x14ac:dyDescent="0.2">
      <c r="A83" s="3"/>
      <c r="C83" s="7" t="s">
        <v>97</v>
      </c>
      <c r="F83" s="79"/>
      <c r="G83" s="3"/>
      <c r="H83" s="79"/>
      <c r="I83" s="51"/>
    </row>
    <row r="84" spans="1:17" x14ac:dyDescent="0.2">
      <c r="A84" s="3"/>
      <c r="C84" s="17" t="s">
        <v>98</v>
      </c>
      <c r="E84" s="30" t="s">
        <v>102</v>
      </c>
      <c r="F84" s="79"/>
      <c r="G84" s="3"/>
      <c r="H84" s="79"/>
      <c r="I84" s="7"/>
    </row>
    <row r="85" spans="1:17" x14ac:dyDescent="0.2">
      <c r="A85" s="3"/>
      <c r="B85" s="2">
        <v>10</v>
      </c>
      <c r="C85" s="6" t="s">
        <v>91</v>
      </c>
      <c r="E85" s="19" t="s">
        <v>100</v>
      </c>
      <c r="F85" s="79"/>
      <c r="G85" s="3"/>
      <c r="H85" s="79"/>
      <c r="I85" s="7"/>
    </row>
    <row r="86" spans="1:17" x14ac:dyDescent="0.2">
      <c r="A86" s="3"/>
      <c r="B86" s="2">
        <v>10</v>
      </c>
      <c r="C86" s="6" t="s">
        <v>90</v>
      </c>
      <c r="E86" s="19" t="s">
        <v>100</v>
      </c>
      <c r="F86" s="65"/>
      <c r="G86" s="3"/>
      <c r="H86" s="79"/>
      <c r="I86" s="49"/>
    </row>
    <row r="87" spans="1:17" x14ac:dyDescent="0.2">
      <c r="A87" s="3"/>
      <c r="B87" s="2">
        <v>25</v>
      </c>
      <c r="C87" s="6" t="s">
        <v>92</v>
      </c>
      <c r="E87" s="19" t="s">
        <v>100</v>
      </c>
      <c r="F87" s="79"/>
      <c r="G87" s="3"/>
      <c r="H87" s="79"/>
      <c r="I87" s="7"/>
    </row>
    <row r="88" spans="1:17" x14ac:dyDescent="0.2">
      <c r="A88" s="3"/>
      <c r="B88" s="2">
        <v>30</v>
      </c>
      <c r="C88" s="6" t="s">
        <v>93</v>
      </c>
      <c r="E88" s="19" t="s">
        <v>100</v>
      </c>
      <c r="F88" s="79"/>
      <c r="G88" s="3"/>
      <c r="H88" s="79"/>
      <c r="I88" s="3"/>
    </row>
    <row r="89" spans="1:17" x14ac:dyDescent="0.2">
      <c r="A89" s="3"/>
      <c r="F89" s="79"/>
      <c r="G89" s="3"/>
      <c r="H89" s="79"/>
      <c r="I89" s="3"/>
    </row>
    <row r="90" spans="1:17" x14ac:dyDescent="0.2">
      <c r="A90" s="3"/>
      <c r="B90" s="2" t="s">
        <v>85</v>
      </c>
      <c r="C90" s="6" t="s">
        <v>87</v>
      </c>
      <c r="E90" s="19" t="s">
        <v>99</v>
      </c>
      <c r="F90" s="79"/>
      <c r="G90" s="3"/>
      <c r="H90" s="79"/>
      <c r="I90" s="3"/>
    </row>
    <row r="91" spans="1:17" x14ac:dyDescent="0.2">
      <c r="A91" s="3"/>
      <c r="B91" s="2" t="s">
        <v>85</v>
      </c>
      <c r="C91" s="6" t="s">
        <v>88</v>
      </c>
      <c r="E91" s="19" t="s">
        <v>99</v>
      </c>
      <c r="F91" s="79"/>
      <c r="G91" s="3"/>
      <c r="H91" s="79"/>
      <c r="I91" s="7"/>
    </row>
    <row r="92" spans="1:17" x14ac:dyDescent="0.2">
      <c r="A92" s="3"/>
      <c r="B92" s="2" t="s">
        <v>85</v>
      </c>
      <c r="C92" s="6" t="s">
        <v>86</v>
      </c>
      <c r="E92" s="19" t="s">
        <v>99</v>
      </c>
      <c r="F92" s="79"/>
      <c r="G92" s="3"/>
      <c r="H92" s="79"/>
      <c r="I92" s="7"/>
    </row>
    <row r="93" spans="1:17" x14ac:dyDescent="0.2">
      <c r="A93" s="3"/>
      <c r="B93" s="2">
        <v>50</v>
      </c>
      <c r="C93" s="6" t="s">
        <v>89</v>
      </c>
      <c r="E93" s="19" t="s">
        <v>99</v>
      </c>
      <c r="F93" s="79"/>
      <c r="G93" s="3"/>
      <c r="H93" s="79"/>
      <c r="I93" s="7"/>
    </row>
    <row r="94" spans="1:17" x14ac:dyDescent="0.2">
      <c r="A94" s="3"/>
      <c r="F94" s="79"/>
      <c r="G94" s="3"/>
      <c r="H94" s="79"/>
      <c r="I94" s="7"/>
    </row>
    <row r="95" spans="1:17" x14ac:dyDescent="0.2">
      <c r="A95" s="3"/>
      <c r="B95" s="2">
        <v>10</v>
      </c>
      <c r="C95" s="6" t="s">
        <v>67</v>
      </c>
      <c r="E95" s="19" t="s">
        <v>101</v>
      </c>
      <c r="F95" s="79"/>
      <c r="G95" s="3"/>
      <c r="H95" s="79"/>
      <c r="I95" s="7"/>
    </row>
    <row r="96" spans="1:17" x14ac:dyDescent="0.2">
      <c r="A96" s="3"/>
      <c r="B96" s="2" t="s">
        <v>85</v>
      </c>
      <c r="C96" s="6" t="s">
        <v>81</v>
      </c>
      <c r="E96" s="19" t="s">
        <v>101</v>
      </c>
      <c r="F96" s="79"/>
      <c r="G96" s="3"/>
      <c r="H96" s="79"/>
      <c r="I96" s="7"/>
      <c r="M96" s="41"/>
      <c r="N96" s="41"/>
      <c r="O96" s="57"/>
      <c r="P96" s="44"/>
      <c r="Q96" s="41"/>
    </row>
    <row r="97" spans="1:17" x14ac:dyDescent="0.2">
      <c r="A97" s="3"/>
      <c r="F97" s="79"/>
      <c r="G97" s="3"/>
      <c r="H97" s="79"/>
      <c r="I97" s="19"/>
      <c r="K97" s="5"/>
      <c r="L97" s="25"/>
      <c r="M97" s="5"/>
      <c r="N97" s="5"/>
      <c r="O97" s="34"/>
      <c r="Q97" s="53"/>
    </row>
    <row r="98" spans="1:17" x14ac:dyDescent="0.2">
      <c r="A98" s="3"/>
      <c r="B98" s="2" t="s">
        <v>85</v>
      </c>
      <c r="C98" s="6" t="s">
        <v>82</v>
      </c>
      <c r="E98" s="19" t="s">
        <v>105</v>
      </c>
      <c r="F98" s="79"/>
      <c r="G98" s="3"/>
      <c r="H98" s="79"/>
      <c r="I98" s="3"/>
      <c r="K98" s="5"/>
      <c r="L98" s="5"/>
      <c r="M98" s="41"/>
      <c r="N98" s="41"/>
      <c r="P98" s="44"/>
      <c r="Q98" s="41"/>
    </row>
    <row r="99" spans="1:17" x14ac:dyDescent="0.2">
      <c r="A99" s="3"/>
      <c r="B99" s="2">
        <v>30</v>
      </c>
      <c r="C99" s="6" t="s">
        <v>68</v>
      </c>
      <c r="E99" s="19" t="s">
        <v>105</v>
      </c>
      <c r="F99" s="79"/>
      <c r="G99" s="3"/>
      <c r="H99" s="79"/>
      <c r="I99" s="3"/>
      <c r="K99" s="5"/>
      <c r="L99" s="5"/>
      <c r="M99" s="55"/>
      <c r="N99" s="55"/>
      <c r="Q99" s="53"/>
    </row>
    <row r="100" spans="1:17" x14ac:dyDescent="0.2">
      <c r="A100" s="3"/>
      <c r="F100" s="79"/>
      <c r="G100" s="3"/>
      <c r="H100" s="79"/>
      <c r="I100" s="3"/>
      <c r="K100" s="5"/>
      <c r="L100" s="5"/>
      <c r="P100" s="2"/>
    </row>
    <row r="101" spans="1:17" x14ac:dyDescent="0.2">
      <c r="A101" s="3"/>
      <c r="B101" s="2">
        <v>5</v>
      </c>
      <c r="C101" s="6" t="s">
        <v>117</v>
      </c>
      <c r="E101" s="19" t="s">
        <v>104</v>
      </c>
      <c r="F101" s="79"/>
      <c r="G101" s="3"/>
      <c r="H101" s="79"/>
      <c r="I101" s="3"/>
      <c r="J101" s="32"/>
      <c r="K101" s="5"/>
      <c r="L101" s="5"/>
      <c r="M101" s="5"/>
      <c r="N101" s="5"/>
      <c r="Q101" s="7"/>
    </row>
    <row r="102" spans="1:17" x14ac:dyDescent="0.2">
      <c r="A102" s="3"/>
      <c r="B102" s="2" t="s">
        <v>85</v>
      </c>
      <c r="C102" s="6" t="s">
        <v>46</v>
      </c>
      <c r="E102" s="19" t="s">
        <v>104</v>
      </c>
      <c r="F102" s="79"/>
      <c r="G102" s="3"/>
      <c r="H102" s="79"/>
      <c r="I102" s="3"/>
      <c r="K102" s="5"/>
      <c r="L102" s="5"/>
      <c r="M102" s="5"/>
      <c r="N102" s="5"/>
      <c r="Q102" s="7"/>
    </row>
    <row r="103" spans="1:17" x14ac:dyDescent="0.2">
      <c r="A103" s="3"/>
      <c r="B103" s="2" t="s">
        <v>85</v>
      </c>
      <c r="C103" s="6" t="s">
        <v>94</v>
      </c>
      <c r="E103" s="19" t="s">
        <v>104</v>
      </c>
      <c r="F103" s="79"/>
      <c r="G103" s="3"/>
      <c r="H103" s="79"/>
      <c r="I103" s="3"/>
      <c r="K103" s="5"/>
      <c r="L103" s="5"/>
      <c r="M103" s="5"/>
      <c r="N103" s="5"/>
      <c r="Q103" s="5"/>
    </row>
    <row r="104" spans="1:17" x14ac:dyDescent="0.2">
      <c r="A104" s="3"/>
      <c r="B104" s="2" t="s">
        <v>85</v>
      </c>
      <c r="C104" s="6" t="s">
        <v>106</v>
      </c>
      <c r="E104" s="19" t="s">
        <v>104</v>
      </c>
      <c r="F104" s="79"/>
      <c r="G104" s="3"/>
      <c r="H104" s="79"/>
      <c r="I104" s="3"/>
      <c r="K104" s="5"/>
      <c r="L104" s="5"/>
      <c r="M104" s="5"/>
      <c r="N104" s="5"/>
      <c r="Q104" s="7"/>
    </row>
    <row r="105" spans="1:17" x14ac:dyDescent="0.2">
      <c r="A105" s="3"/>
      <c r="B105" s="2" t="s">
        <v>85</v>
      </c>
      <c r="C105" s="6" t="s">
        <v>103</v>
      </c>
      <c r="E105" s="19" t="s">
        <v>104</v>
      </c>
      <c r="F105" s="79"/>
      <c r="G105" s="3"/>
      <c r="H105" s="79"/>
      <c r="I105" s="7"/>
      <c r="K105" s="5"/>
      <c r="L105" s="5"/>
      <c r="M105" s="5"/>
      <c r="N105" s="5"/>
      <c r="P105" s="2"/>
      <c r="Q105" s="5"/>
    </row>
    <row r="106" spans="1:17" x14ac:dyDescent="0.2">
      <c r="A106" s="3"/>
      <c r="B106" s="2" t="s">
        <v>85</v>
      </c>
      <c r="C106" s="6" t="s">
        <v>95</v>
      </c>
      <c r="E106" s="19" t="s">
        <v>104</v>
      </c>
      <c r="F106" s="79"/>
      <c r="G106" s="3"/>
      <c r="H106" s="79"/>
      <c r="I106" s="7"/>
      <c r="K106" s="5"/>
      <c r="L106" s="5"/>
      <c r="M106" s="5"/>
      <c r="N106" s="5"/>
      <c r="P106" s="2"/>
      <c r="Q106" s="5"/>
    </row>
    <row r="107" spans="1:17" x14ac:dyDescent="0.2">
      <c r="A107" s="3"/>
      <c r="F107" s="79"/>
      <c r="G107" s="3"/>
      <c r="H107" s="79"/>
      <c r="I107" s="3"/>
      <c r="K107" s="5"/>
      <c r="L107" s="5"/>
      <c r="M107" s="5"/>
      <c r="P107" s="2"/>
      <c r="Q107" s="5"/>
    </row>
    <row r="108" spans="1:17" x14ac:dyDescent="0.2">
      <c r="A108" s="3"/>
      <c r="B108" s="2" t="s">
        <v>85</v>
      </c>
      <c r="C108" s="6" t="s">
        <v>116</v>
      </c>
      <c r="E108" s="19" t="s">
        <v>122</v>
      </c>
      <c r="F108" s="79"/>
      <c r="G108" s="3"/>
      <c r="H108" s="79"/>
      <c r="I108" s="3"/>
      <c r="K108" s="5"/>
      <c r="L108" s="5"/>
      <c r="M108" s="5"/>
    </row>
    <row r="109" spans="1:17" x14ac:dyDescent="0.2">
      <c r="A109" s="3"/>
      <c r="B109" s="2" t="s">
        <v>85</v>
      </c>
      <c r="C109" s="6" t="s">
        <v>111</v>
      </c>
      <c r="E109" s="19" t="s">
        <v>122</v>
      </c>
      <c r="F109" s="79"/>
      <c r="G109" s="3"/>
      <c r="H109" s="79"/>
      <c r="I109" s="3"/>
      <c r="K109" s="5"/>
      <c r="L109" s="5"/>
      <c r="M109" s="5"/>
    </row>
    <row r="110" spans="1:17" x14ac:dyDescent="0.2">
      <c r="A110" s="3"/>
      <c r="B110" s="2" t="s">
        <v>85</v>
      </c>
      <c r="C110" s="6" t="s">
        <v>112</v>
      </c>
      <c r="E110" s="19" t="s">
        <v>122</v>
      </c>
      <c r="F110" s="79"/>
      <c r="G110" s="3"/>
      <c r="H110" s="79"/>
      <c r="I110" s="3"/>
      <c r="K110" s="5"/>
      <c r="L110" s="5"/>
      <c r="M110" s="5"/>
      <c r="O110" s="6"/>
      <c r="P110" s="2"/>
      <c r="Q110" s="5"/>
    </row>
    <row r="111" spans="1:17" x14ac:dyDescent="0.2">
      <c r="A111" s="3"/>
      <c r="F111" s="79"/>
      <c r="G111" s="3"/>
      <c r="H111" s="79"/>
      <c r="I111" s="3"/>
      <c r="K111" s="5"/>
      <c r="L111" s="5"/>
      <c r="M111" s="5"/>
      <c r="O111" s="6"/>
      <c r="P111" s="2"/>
      <c r="Q111" s="5"/>
    </row>
    <row r="112" spans="1:17" x14ac:dyDescent="0.2">
      <c r="A112" s="3"/>
      <c r="B112" s="2" t="s">
        <v>85</v>
      </c>
      <c r="C112" s="6" t="s">
        <v>152</v>
      </c>
      <c r="E112" s="19" t="s">
        <v>160</v>
      </c>
      <c r="F112" s="79"/>
      <c r="G112" s="3"/>
      <c r="H112" s="79"/>
      <c r="I112" s="3"/>
      <c r="K112" s="5"/>
      <c r="L112" s="5"/>
      <c r="M112" s="5"/>
      <c r="O112" s="6"/>
      <c r="P112" s="2"/>
      <c r="Q112" s="5"/>
    </row>
    <row r="113" spans="1:17" x14ac:dyDescent="0.2">
      <c r="A113" s="3"/>
      <c r="F113" s="79"/>
      <c r="G113" s="3"/>
      <c r="H113" s="79"/>
      <c r="I113" s="3"/>
      <c r="K113" s="5"/>
      <c r="L113" s="5"/>
      <c r="M113" s="5"/>
      <c r="O113" s="6"/>
      <c r="P113" s="2"/>
      <c r="Q113" s="5"/>
    </row>
    <row r="114" spans="1:17" x14ac:dyDescent="0.2">
      <c r="A114" s="3"/>
      <c r="B114" s="2" t="s">
        <v>167</v>
      </c>
      <c r="C114" s="6" t="s">
        <v>158</v>
      </c>
      <c r="E114" s="20" t="s">
        <v>174</v>
      </c>
      <c r="F114" s="79"/>
      <c r="G114" s="3"/>
      <c r="H114" s="79"/>
      <c r="I114" s="3"/>
      <c r="K114" s="5"/>
      <c r="L114" s="5"/>
      <c r="M114" s="5"/>
      <c r="O114" s="6"/>
      <c r="P114" s="2"/>
      <c r="Q114" s="5"/>
    </row>
    <row r="115" spans="1:17" x14ac:dyDescent="0.2">
      <c r="A115" s="3"/>
      <c r="F115" s="79"/>
      <c r="G115" s="3"/>
      <c r="H115" s="79"/>
      <c r="I115" s="3"/>
      <c r="K115" s="5"/>
      <c r="L115" s="5"/>
      <c r="M115" s="5"/>
      <c r="O115" s="6"/>
      <c r="P115" s="2"/>
      <c r="Q115" s="5"/>
    </row>
    <row r="116" spans="1:17" x14ac:dyDescent="0.2">
      <c r="A116" s="3"/>
      <c r="B116" s="2" t="s">
        <v>85</v>
      </c>
      <c r="C116" s="6" t="s">
        <v>188</v>
      </c>
      <c r="E116" s="20" t="s">
        <v>219</v>
      </c>
      <c r="F116" s="79"/>
      <c r="G116" s="3"/>
      <c r="H116" s="79"/>
      <c r="I116" s="7"/>
      <c r="K116" s="5"/>
      <c r="L116" s="5"/>
      <c r="M116" s="5"/>
      <c r="O116" s="6"/>
      <c r="P116" s="2"/>
      <c r="Q116" s="5"/>
    </row>
    <row r="117" spans="1:17" x14ac:dyDescent="0.2">
      <c r="A117" s="3"/>
      <c r="B117" s="37"/>
      <c r="C117" s="38"/>
      <c r="D117" s="33"/>
      <c r="E117" s="39"/>
      <c r="F117" s="79"/>
      <c r="G117" s="3"/>
      <c r="H117" s="79"/>
      <c r="I117" s="3"/>
      <c r="K117" s="5"/>
      <c r="L117" s="5"/>
      <c r="M117" s="5"/>
      <c r="O117" s="6"/>
      <c r="P117" s="2"/>
      <c r="Q117" s="5"/>
    </row>
    <row r="118" spans="1:17" x14ac:dyDescent="0.2">
      <c r="A118" s="3"/>
      <c r="B118" s="2" t="s">
        <v>85</v>
      </c>
      <c r="C118" s="6" t="s">
        <v>231</v>
      </c>
      <c r="E118" s="20" t="s">
        <v>244</v>
      </c>
      <c r="F118" s="79"/>
      <c r="G118" s="3"/>
      <c r="I118" s="7"/>
      <c r="K118" s="5"/>
      <c r="L118" s="5"/>
      <c r="M118" s="5"/>
      <c r="O118" s="6"/>
      <c r="P118" s="2"/>
      <c r="Q118" s="5"/>
    </row>
    <row r="119" spans="1:17" x14ac:dyDescent="0.2">
      <c r="A119" s="3"/>
      <c r="F119" s="79"/>
      <c r="G119" s="3"/>
      <c r="H119" s="79"/>
      <c r="I119" s="19"/>
      <c r="K119" s="5"/>
      <c r="L119" s="5"/>
      <c r="M119" s="5"/>
      <c r="O119" s="6"/>
      <c r="P119" s="2"/>
      <c r="Q119" s="5"/>
    </row>
    <row r="120" spans="1:17" x14ac:dyDescent="0.2">
      <c r="A120" s="3"/>
      <c r="B120" s="2" t="s">
        <v>85</v>
      </c>
      <c r="C120" s="6" t="s">
        <v>235</v>
      </c>
      <c r="E120" s="20" t="s">
        <v>259</v>
      </c>
      <c r="F120" s="79"/>
      <c r="G120" s="3"/>
      <c r="I120" s="7"/>
      <c r="K120" s="5"/>
      <c r="L120" s="5"/>
      <c r="M120" s="5"/>
      <c r="O120" s="6"/>
      <c r="P120" s="2"/>
      <c r="Q120" s="5"/>
    </row>
    <row r="121" spans="1:17" x14ac:dyDescent="0.2">
      <c r="A121" s="3"/>
      <c r="F121" s="79"/>
      <c r="G121" s="3"/>
      <c r="I121" s="7"/>
      <c r="K121" s="5"/>
      <c r="M121" s="5"/>
      <c r="P121" s="2"/>
      <c r="Q121" s="5"/>
    </row>
    <row r="122" spans="1:17" x14ac:dyDescent="0.2">
      <c r="A122" s="3"/>
      <c r="B122" s="2" t="s">
        <v>85</v>
      </c>
      <c r="C122" s="6" t="s">
        <v>229</v>
      </c>
      <c r="E122" s="20" t="s">
        <v>303</v>
      </c>
      <c r="F122" s="79"/>
      <c r="G122" s="3"/>
      <c r="H122" s="79"/>
      <c r="I122" s="7"/>
      <c r="K122" s="5"/>
      <c r="M122" s="5"/>
      <c r="O122" s="6"/>
      <c r="Q122" s="5"/>
    </row>
    <row r="123" spans="1:17" x14ac:dyDescent="0.2">
      <c r="A123" s="3"/>
      <c r="F123" s="79"/>
      <c r="G123" s="3"/>
      <c r="H123" s="79"/>
      <c r="I123" s="7"/>
      <c r="K123" s="5"/>
      <c r="M123" s="5"/>
      <c r="O123" s="6"/>
      <c r="P123" s="2"/>
      <c r="Q123" s="5"/>
    </row>
    <row r="124" spans="1:17" x14ac:dyDescent="0.2">
      <c r="A124" s="3"/>
      <c r="F124" s="79"/>
      <c r="G124" s="3"/>
      <c r="H124" s="79"/>
      <c r="I124" s="3"/>
      <c r="K124" s="5"/>
    </row>
    <row r="125" spans="1:17" x14ac:dyDescent="0.2">
      <c r="A125" s="3"/>
      <c r="F125" s="79"/>
      <c r="G125" s="3"/>
      <c r="I125" s="3"/>
    </row>
    <row r="126" spans="1:17" x14ac:dyDescent="0.2">
      <c r="A126" s="3"/>
      <c r="F126" s="79"/>
      <c r="G126" s="3"/>
      <c r="H126" s="79"/>
      <c r="I126" s="7"/>
    </row>
    <row r="127" spans="1:17" x14ac:dyDescent="0.2">
      <c r="A127" s="3"/>
      <c r="F127" s="79"/>
      <c r="G127" s="3"/>
      <c r="H127" s="79"/>
      <c r="I127" s="7"/>
    </row>
    <row r="128" spans="1:17" x14ac:dyDescent="0.2">
      <c r="A128" s="3"/>
      <c r="F128" s="79"/>
      <c r="G128" s="3"/>
      <c r="H128" s="79"/>
      <c r="I128" s="7"/>
    </row>
    <row r="129" spans="1:9" x14ac:dyDescent="0.2">
      <c r="A129" s="3"/>
      <c r="F129" s="79"/>
      <c r="G129" s="3"/>
      <c r="I129" s="19"/>
    </row>
    <row r="130" spans="1:9" x14ac:dyDescent="0.2">
      <c r="A130" s="3"/>
      <c r="F130" s="79"/>
      <c r="G130" s="3"/>
      <c r="I130" s="19"/>
    </row>
    <row r="131" spans="1:9" x14ac:dyDescent="0.2">
      <c r="A131" s="3"/>
      <c r="F131" s="79"/>
      <c r="G131" s="3"/>
      <c r="H131" s="79"/>
      <c r="I131" s="3"/>
    </row>
    <row r="132" spans="1:9" x14ac:dyDescent="0.2">
      <c r="A132" s="3"/>
      <c r="G132" s="3"/>
      <c r="I132" s="7"/>
    </row>
    <row r="133" spans="1:9" x14ac:dyDescent="0.2">
      <c r="A133" s="3"/>
      <c r="F133" s="79"/>
      <c r="G133" s="3"/>
      <c r="I133" s="7"/>
    </row>
    <row r="134" spans="1:9" x14ac:dyDescent="0.2">
      <c r="A134" s="3"/>
      <c r="F134" s="79"/>
      <c r="G134" s="3"/>
      <c r="I134" s="7"/>
    </row>
    <row r="135" spans="1:9" x14ac:dyDescent="0.2">
      <c r="A135" s="3"/>
      <c r="F135" s="79"/>
      <c r="G135" s="3"/>
      <c r="I135" s="7"/>
    </row>
    <row r="136" spans="1:9" x14ac:dyDescent="0.2">
      <c r="A136" s="3"/>
      <c r="F136" s="79"/>
      <c r="G136" s="3"/>
      <c r="I136" s="7"/>
    </row>
    <row r="137" spans="1:9" x14ac:dyDescent="0.2">
      <c r="A137" s="3"/>
      <c r="F137" s="79"/>
      <c r="G137" s="3"/>
      <c r="I137" s="7"/>
    </row>
    <row r="138" spans="1:9" x14ac:dyDescent="0.2">
      <c r="A138" s="3"/>
      <c r="G138" s="3"/>
      <c r="I138" s="7"/>
    </row>
    <row r="139" spans="1:9" x14ac:dyDescent="0.2">
      <c r="A139" s="3"/>
      <c r="F139" s="79"/>
      <c r="G139" s="3"/>
      <c r="I139" s="7"/>
    </row>
    <row r="140" spans="1:9" x14ac:dyDescent="0.2">
      <c r="A140" s="3"/>
      <c r="F140" s="79"/>
      <c r="G140" s="3"/>
      <c r="I140" s="7"/>
    </row>
    <row r="141" spans="1:9" x14ac:dyDescent="0.2">
      <c r="A141" s="3"/>
      <c r="F141" s="79"/>
      <c r="G141" s="3"/>
      <c r="I141" s="3"/>
    </row>
    <row r="142" spans="1:9" x14ac:dyDescent="0.2">
      <c r="A142" s="3"/>
      <c r="G142" s="3"/>
      <c r="I142" s="7"/>
    </row>
    <row r="143" spans="1:9" x14ac:dyDescent="0.2">
      <c r="A143" s="3"/>
      <c r="F143" s="79"/>
      <c r="G143" s="3"/>
      <c r="I143" s="7"/>
    </row>
    <row r="144" spans="1:9" x14ac:dyDescent="0.2">
      <c r="A144" s="3"/>
      <c r="G144" s="3"/>
      <c r="I144" s="7"/>
    </row>
    <row r="145" spans="1:15" x14ac:dyDescent="0.2">
      <c r="A145" s="3"/>
      <c r="F145" s="79"/>
      <c r="G145" s="3"/>
      <c r="I145" s="7"/>
    </row>
    <row r="150" spans="1:15" x14ac:dyDescent="0.2">
      <c r="A150" s="3"/>
    </row>
    <row r="151" spans="1:15" x14ac:dyDescent="0.2">
      <c r="A151" s="3"/>
      <c r="O151" s="6"/>
    </row>
    <row r="152" spans="1:15" x14ac:dyDescent="0.2">
      <c r="A152" s="3"/>
      <c r="O152" s="6"/>
    </row>
    <row r="153" spans="1:15" x14ac:dyDescent="0.2">
      <c r="A153" s="3"/>
    </row>
    <row r="154" spans="1:15" x14ac:dyDescent="0.2">
      <c r="A154" s="3"/>
    </row>
    <row r="155" spans="1:15" x14ac:dyDescent="0.2">
      <c r="A155" s="3"/>
    </row>
    <row r="156" spans="1:15" x14ac:dyDescent="0.2">
      <c r="A156" s="3"/>
    </row>
    <row r="157" spans="1:15" x14ac:dyDescent="0.2">
      <c r="A157" s="3"/>
    </row>
    <row r="158" spans="1:15" x14ac:dyDescent="0.2">
      <c r="A158" s="3"/>
    </row>
    <row r="159" spans="1:15" x14ac:dyDescent="0.2">
      <c r="A159" s="3"/>
    </row>
    <row r="160" spans="1:15" x14ac:dyDescent="0.2">
      <c r="A160" s="3"/>
    </row>
    <row r="161" spans="1:1" x14ac:dyDescent="0.2">
      <c r="A161" s="3"/>
    </row>
  </sheetData>
  <sortState ref="B38:I39">
    <sortCondition ref="F38:F39"/>
  </sortState>
  <mergeCells count="2">
    <mergeCell ref="K1:Q1"/>
    <mergeCell ref="K38:Q38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XXVII&amp;RRace 17
Nashville</oddHeader>
  </headerFooter>
  <webPublishItems count="1">
    <webPublishItem id="4436" divId="DTVIII_Race1_4436" sourceType="sheet" destinationFile="C:\Users\roymac28\Documents\My Web Sites\N2022\DTXXVII-Race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3" zoomScaleNormal="83" workbookViewId="0">
      <selection activeCell="C57" sqref="C57"/>
    </sheetView>
  </sheetViews>
  <sheetFormatPr defaultColWidth="9.140625" defaultRowHeight="12.75" x14ac:dyDescent="0.2"/>
  <cols>
    <col min="1" max="1" width="10.42578125" style="11" customWidth="1"/>
    <col min="2" max="2" width="3.42578125" style="11" customWidth="1"/>
    <col min="3" max="3" width="15.140625" style="11" bestFit="1" customWidth="1"/>
    <col min="4" max="4" width="2.42578125" style="11" customWidth="1"/>
    <col min="5" max="5" width="9.42578125" style="2" customWidth="1"/>
    <col min="6" max="6" width="2.5703125" style="11" customWidth="1"/>
    <col min="7" max="7" width="11.85546875" style="11" customWidth="1"/>
    <col min="8" max="8" width="3.42578125" style="11" customWidth="1"/>
    <col min="9" max="9" width="15.5703125" style="11" customWidth="1"/>
    <col min="10" max="10" width="3" style="11" customWidth="1"/>
    <col min="11" max="11" width="9.42578125" style="2" customWidth="1"/>
    <col min="12" max="12" width="2.5703125" style="11" customWidth="1"/>
    <col min="13" max="13" width="11.85546875" style="11" customWidth="1"/>
    <col min="14" max="14" width="3.42578125" style="11" customWidth="1"/>
    <col min="15" max="15" width="15.5703125" style="11" bestFit="1" customWidth="1"/>
    <col min="16" max="16" width="2.5703125" style="11" customWidth="1"/>
    <col min="17" max="17" width="9.42578125" style="2" customWidth="1"/>
    <col min="18" max="18" width="2.5703125" style="11" customWidth="1"/>
    <col min="19" max="19" width="10.5703125" style="11" customWidth="1"/>
    <col min="20" max="20" width="3.42578125" style="11" customWidth="1"/>
    <col min="21" max="21" width="15.140625" style="11" customWidth="1"/>
    <col min="22" max="22" width="2.5703125" style="11" customWidth="1"/>
    <col min="23" max="23" width="9.42578125" style="11" customWidth="1"/>
    <col min="24" max="24" width="2.5703125" style="11" customWidth="1"/>
    <col min="25" max="25" width="12" style="11" customWidth="1"/>
    <col min="26" max="26" width="3.5703125" style="11" bestFit="1" customWidth="1"/>
    <col min="27" max="27" width="15" style="11" customWidth="1"/>
    <col min="28" max="28" width="2.5703125" style="11" customWidth="1"/>
    <col min="29" max="16384" width="9.140625" style="11"/>
  </cols>
  <sheetData>
    <row r="1" spans="1:29" x14ac:dyDescent="0.2">
      <c r="A1" s="24" t="s">
        <v>12</v>
      </c>
      <c r="B1" s="13"/>
      <c r="C1" s="13"/>
      <c r="D1" s="13"/>
      <c r="E1" s="4"/>
      <c r="G1" s="15" t="s">
        <v>13</v>
      </c>
      <c r="H1" s="23"/>
      <c r="I1" s="23"/>
      <c r="K1" s="9"/>
      <c r="M1" s="15" t="s">
        <v>83</v>
      </c>
      <c r="N1" s="13"/>
      <c r="O1" s="13"/>
      <c r="P1" s="13"/>
      <c r="Q1" s="13"/>
      <c r="R1" s="13"/>
      <c r="S1" s="4" t="s">
        <v>84</v>
      </c>
      <c r="T1" s="13"/>
      <c r="U1" s="23"/>
      <c r="V1" s="13"/>
      <c r="W1" s="13"/>
      <c r="Y1" s="15" t="s">
        <v>56</v>
      </c>
      <c r="Z1" s="13"/>
      <c r="AA1" s="13"/>
      <c r="AB1" s="13"/>
      <c r="AC1" s="4"/>
    </row>
    <row r="2" spans="1:29" x14ac:dyDescent="0.2">
      <c r="A2" s="22" t="s">
        <v>69</v>
      </c>
      <c r="B2" s="13"/>
      <c r="C2" s="12" t="s">
        <v>14</v>
      </c>
      <c r="D2" s="13"/>
      <c r="E2" s="4" t="s">
        <v>9</v>
      </c>
      <c r="G2" s="12" t="s">
        <v>15</v>
      </c>
      <c r="H2" s="10"/>
      <c r="I2" s="26" t="s">
        <v>14</v>
      </c>
      <c r="J2" s="13"/>
      <c r="K2" s="4" t="s">
        <v>9</v>
      </c>
      <c r="M2" s="4"/>
      <c r="N2" s="13"/>
      <c r="O2" s="12" t="s">
        <v>14</v>
      </c>
      <c r="P2" s="13"/>
      <c r="Q2" s="4" t="s">
        <v>9</v>
      </c>
      <c r="R2" s="13"/>
      <c r="S2" s="4" t="s">
        <v>72</v>
      </c>
      <c r="T2" s="13"/>
      <c r="U2" s="12" t="s">
        <v>14</v>
      </c>
      <c r="V2" s="13"/>
      <c r="W2" s="4" t="s">
        <v>9</v>
      </c>
      <c r="Y2" s="12" t="s">
        <v>242</v>
      </c>
      <c r="Z2" s="13"/>
      <c r="AA2" s="12" t="s">
        <v>14</v>
      </c>
      <c r="AB2" s="13"/>
      <c r="AC2" s="4" t="s">
        <v>9</v>
      </c>
    </row>
    <row r="3" spans="1:29" x14ac:dyDescent="0.2">
      <c r="A3" s="13" t="s">
        <v>16</v>
      </c>
      <c r="B3" s="13"/>
      <c r="C3" s="5" t="s">
        <v>266</v>
      </c>
      <c r="E3" s="5"/>
      <c r="G3" s="20" t="s">
        <v>16</v>
      </c>
      <c r="H3" s="2"/>
      <c r="I3" s="20" t="s">
        <v>184</v>
      </c>
      <c r="K3" s="5">
        <f>'Leader Board'!$Q$4</f>
        <v>586</v>
      </c>
      <c r="M3" s="13" t="s">
        <v>16</v>
      </c>
      <c r="N3" s="13"/>
      <c r="O3" s="20" t="s">
        <v>184</v>
      </c>
      <c r="Q3" s="5">
        <f>'Leader Board'!$Q$4</f>
        <v>586</v>
      </c>
      <c r="R3" s="13"/>
      <c r="S3" s="13" t="s">
        <v>16</v>
      </c>
      <c r="T3" s="13"/>
      <c r="U3" s="13" t="s">
        <v>77</v>
      </c>
      <c r="W3" s="80">
        <f>'Leader Board'!$Q$6</f>
        <v>516</v>
      </c>
      <c r="Y3" s="13" t="s">
        <v>16</v>
      </c>
      <c r="Z3" s="13"/>
      <c r="AA3" s="13" t="s">
        <v>77</v>
      </c>
      <c r="AC3" s="80">
        <f>'Leader Board'!$Q$6</f>
        <v>516</v>
      </c>
    </row>
    <row r="4" spans="1:29" x14ac:dyDescent="0.2">
      <c r="A4" s="14" t="s">
        <v>17</v>
      </c>
      <c r="B4" s="13"/>
      <c r="C4" s="84">
        <v>44151</v>
      </c>
      <c r="D4" s="13"/>
      <c r="E4" s="19"/>
      <c r="G4" s="28" t="s">
        <v>17</v>
      </c>
      <c r="I4" s="13" t="s">
        <v>78</v>
      </c>
      <c r="J4" s="13"/>
      <c r="K4" s="5">
        <f>'Leader Board'!$Q$10</f>
        <v>539</v>
      </c>
      <c r="M4" s="14" t="s">
        <v>17</v>
      </c>
      <c r="N4" s="5"/>
      <c r="O4" s="13" t="s">
        <v>108</v>
      </c>
      <c r="P4" s="13"/>
      <c r="Q4" s="5">
        <f>'Leader Board'!$Q$11</f>
        <v>534</v>
      </c>
      <c r="R4" s="13"/>
      <c r="S4" s="14" t="s">
        <v>17</v>
      </c>
      <c r="T4" s="13"/>
      <c r="U4" s="13" t="s">
        <v>108</v>
      </c>
      <c r="V4" s="13"/>
      <c r="W4" s="5">
        <f>'Leader Board'!$Q$11</f>
        <v>534</v>
      </c>
      <c r="Y4" s="14" t="s">
        <v>17</v>
      </c>
      <c r="Z4" s="13"/>
      <c r="AA4" s="13" t="s">
        <v>71</v>
      </c>
      <c r="AB4" s="13"/>
      <c r="AC4" s="5">
        <f>'Leader Board'!$Q$7</f>
        <v>452</v>
      </c>
    </row>
    <row r="5" spans="1:29" x14ac:dyDescent="0.2">
      <c r="A5" s="14" t="s">
        <v>18</v>
      </c>
      <c r="B5" s="13"/>
      <c r="C5" s="55" t="s">
        <v>267</v>
      </c>
      <c r="D5" s="13"/>
      <c r="E5" s="5"/>
      <c r="G5" s="28" t="s">
        <v>18</v>
      </c>
      <c r="H5" s="2"/>
      <c r="I5" s="20" t="s">
        <v>223</v>
      </c>
      <c r="K5" s="56">
        <f>'Leader Board'!$Q$14</f>
        <v>468</v>
      </c>
      <c r="M5" s="14" t="s">
        <v>18</v>
      </c>
      <c r="N5" s="5"/>
      <c r="O5" s="20" t="s">
        <v>258</v>
      </c>
      <c r="Q5" s="41">
        <f>'Leader Board'!$Q$13</f>
        <v>480</v>
      </c>
      <c r="R5" s="13"/>
      <c r="S5" s="14" t="s">
        <v>18</v>
      </c>
      <c r="T5" s="13"/>
      <c r="U5" s="20" t="s">
        <v>223</v>
      </c>
      <c r="W5" s="80">
        <f>'Leader Board'!$Q$14</f>
        <v>468</v>
      </c>
      <c r="Y5" s="14" t="s">
        <v>18</v>
      </c>
      <c r="Z5" s="13"/>
      <c r="AA5" s="20" t="s">
        <v>223</v>
      </c>
      <c r="AC5" s="80">
        <f>'Leader Board'!$Q$14</f>
        <v>468</v>
      </c>
    </row>
    <row r="6" spans="1:29" x14ac:dyDescent="0.2">
      <c r="A6" s="14" t="s">
        <v>19</v>
      </c>
      <c r="B6" s="13"/>
      <c r="C6" s="55" t="s">
        <v>268</v>
      </c>
      <c r="E6" s="19"/>
      <c r="G6" s="28" t="s">
        <v>19</v>
      </c>
      <c r="H6" s="2"/>
      <c r="I6" s="13" t="s">
        <v>143</v>
      </c>
      <c r="K6" s="80">
        <f>'Leader Board'!$Q$19</f>
        <v>443</v>
      </c>
      <c r="M6" s="14" t="s">
        <v>19</v>
      </c>
      <c r="N6" s="13"/>
      <c r="O6" s="13" t="s">
        <v>169</v>
      </c>
      <c r="P6" s="13"/>
      <c r="Q6" s="5">
        <f>'Leader Board'!$Q$18</f>
        <v>399</v>
      </c>
      <c r="R6" s="13"/>
      <c r="S6" s="14" t="s">
        <v>19</v>
      </c>
      <c r="T6" s="13"/>
      <c r="U6" s="20" t="s">
        <v>275</v>
      </c>
      <c r="W6" s="60">
        <f>'Leader Board'!$Q$17</f>
        <v>556</v>
      </c>
      <c r="Y6" s="14" t="s">
        <v>19</v>
      </c>
      <c r="Z6" s="13"/>
      <c r="AA6" s="13" t="s">
        <v>143</v>
      </c>
      <c r="AC6" s="60">
        <f>'Leader Board'!$Q$19</f>
        <v>443</v>
      </c>
    </row>
    <row r="7" spans="1:29" x14ac:dyDescent="0.2">
      <c r="A7" s="13" t="s">
        <v>20</v>
      </c>
      <c r="B7" s="13"/>
      <c r="C7" s="55" t="s">
        <v>269</v>
      </c>
      <c r="E7" s="19"/>
      <c r="G7" s="20" t="s">
        <v>20</v>
      </c>
      <c r="H7" s="2"/>
      <c r="I7" s="23" t="s">
        <v>291</v>
      </c>
      <c r="J7" s="13"/>
      <c r="K7" s="5">
        <f>'Leader Board'!$Q$22</f>
        <v>392</v>
      </c>
      <c r="M7" s="13" t="s">
        <v>20</v>
      </c>
      <c r="N7" s="5"/>
      <c r="O7" s="20" t="s">
        <v>222</v>
      </c>
      <c r="Q7" s="41">
        <f>'Leader Board'!$Q$25</f>
        <v>313</v>
      </c>
      <c r="R7" s="13"/>
      <c r="S7" s="13" t="s">
        <v>20</v>
      </c>
      <c r="T7" s="13"/>
      <c r="U7" s="20" t="s">
        <v>295</v>
      </c>
      <c r="V7" s="13"/>
      <c r="W7" s="5">
        <f>'Leader Board'!$Q$28</f>
        <v>394</v>
      </c>
      <c r="Y7" s="13" t="s">
        <v>20</v>
      </c>
      <c r="Z7" s="13"/>
      <c r="AA7" s="20" t="s">
        <v>293</v>
      </c>
      <c r="AC7" s="41">
        <f>'Leader Board'!$Q$23</f>
        <v>389</v>
      </c>
    </row>
    <row r="8" spans="1:29" x14ac:dyDescent="0.2">
      <c r="A8" s="13" t="s">
        <v>21</v>
      </c>
      <c r="B8" s="13"/>
      <c r="C8" s="55" t="s">
        <v>270</v>
      </c>
      <c r="E8" s="17"/>
      <c r="G8" s="20" t="s">
        <v>21</v>
      </c>
      <c r="H8" s="2"/>
      <c r="I8" s="23" t="s">
        <v>292</v>
      </c>
      <c r="J8" s="13"/>
      <c r="K8" s="17">
        <f>'Leader Board'!$Q$32</f>
        <v>324</v>
      </c>
      <c r="M8" s="13" t="s">
        <v>21</v>
      </c>
      <c r="N8" s="13"/>
      <c r="O8" s="20" t="s">
        <v>234</v>
      </c>
      <c r="P8" s="13"/>
      <c r="Q8" s="17">
        <f>'Leader Board'!$Q$31</f>
        <v>202</v>
      </c>
      <c r="R8" s="13"/>
      <c r="S8" s="13" t="s">
        <v>21</v>
      </c>
      <c r="T8" s="13"/>
      <c r="U8" s="20" t="s">
        <v>234</v>
      </c>
      <c r="V8" s="13"/>
      <c r="W8" s="17">
        <f>'Leader Board'!$Q$31</f>
        <v>202</v>
      </c>
      <c r="Y8" s="13" t="s">
        <v>21</v>
      </c>
      <c r="Z8" s="13"/>
      <c r="AA8" s="20" t="s">
        <v>234</v>
      </c>
      <c r="AB8" s="13"/>
      <c r="AC8" s="17">
        <f>'Leader Board'!$Q$31</f>
        <v>202</v>
      </c>
    </row>
    <row r="9" spans="1:29" x14ac:dyDescent="0.2">
      <c r="A9" s="5" t="s">
        <v>166</v>
      </c>
      <c r="B9" s="5"/>
      <c r="C9" s="13"/>
      <c r="D9" s="13"/>
      <c r="E9" s="5">
        <f>SUM(E3:E8)</f>
        <v>0</v>
      </c>
      <c r="G9" s="19" t="s">
        <v>166</v>
      </c>
      <c r="H9" s="19"/>
      <c r="I9" s="20" t="s">
        <v>293</v>
      </c>
      <c r="J9" s="13"/>
      <c r="K9" s="5">
        <f>SUM(K3:K8)</f>
        <v>2752</v>
      </c>
      <c r="M9" s="5" t="s">
        <v>166</v>
      </c>
      <c r="N9" s="5"/>
      <c r="O9" s="20" t="s">
        <v>304</v>
      </c>
      <c r="P9" s="13"/>
      <c r="Q9" s="5">
        <f>SUM(Q3:Q8)</f>
        <v>2514</v>
      </c>
      <c r="R9" s="13"/>
      <c r="S9" s="5" t="s">
        <v>166</v>
      </c>
      <c r="T9" s="5"/>
      <c r="U9" s="20" t="s">
        <v>222</v>
      </c>
      <c r="V9" s="13"/>
      <c r="W9" s="5">
        <f>SUM(W3:W8)</f>
        <v>2670</v>
      </c>
      <c r="Y9" s="5" t="s">
        <v>166</v>
      </c>
      <c r="Z9" s="5"/>
      <c r="AA9" s="23" t="s">
        <v>291</v>
      </c>
      <c r="AB9" s="13"/>
      <c r="AC9" s="5">
        <f>SUM(AC3:AC8)</f>
        <v>2470</v>
      </c>
    </row>
    <row r="10" spans="1:29" x14ac:dyDescent="0.2">
      <c r="A10" s="5" t="s">
        <v>154</v>
      </c>
      <c r="B10" s="5"/>
      <c r="C10" s="23"/>
      <c r="D10" s="13"/>
      <c r="E10" s="5"/>
      <c r="G10" s="19" t="s">
        <v>154</v>
      </c>
      <c r="H10" s="2"/>
      <c r="I10" s="23" t="s">
        <v>294</v>
      </c>
      <c r="M10" s="5" t="s">
        <v>154</v>
      </c>
      <c r="N10" s="5"/>
      <c r="O10" s="20" t="s">
        <v>296</v>
      </c>
      <c r="P10" s="13"/>
      <c r="Q10" s="5"/>
      <c r="R10" s="13"/>
      <c r="S10" s="5" t="s">
        <v>154</v>
      </c>
      <c r="T10" s="13"/>
      <c r="U10" s="20" t="s">
        <v>293</v>
      </c>
      <c r="V10" s="13"/>
      <c r="W10" s="4"/>
      <c r="Y10" s="5" t="s">
        <v>154</v>
      </c>
      <c r="Z10" s="5"/>
      <c r="AA10" s="20" t="s">
        <v>304</v>
      </c>
      <c r="AB10" s="13"/>
      <c r="AC10" s="13"/>
    </row>
    <row r="11" spans="1:29" x14ac:dyDescent="0.2">
      <c r="A11" s="12" t="s">
        <v>118</v>
      </c>
      <c r="B11" s="13"/>
      <c r="C11" s="23"/>
      <c r="D11" s="13"/>
      <c r="E11" s="13"/>
      <c r="G11" s="25" t="s">
        <v>195</v>
      </c>
      <c r="K11" s="11"/>
      <c r="M11" s="12" t="s">
        <v>302</v>
      </c>
      <c r="N11" s="13"/>
      <c r="O11" s="13"/>
      <c r="P11" s="13"/>
      <c r="Q11" s="13"/>
      <c r="R11" s="13"/>
      <c r="S11" s="4" t="s">
        <v>53</v>
      </c>
      <c r="T11" s="13"/>
      <c r="U11" s="13"/>
      <c r="V11" s="13"/>
      <c r="W11" s="4"/>
      <c r="Y11" s="24" t="s">
        <v>113</v>
      </c>
      <c r="Z11" s="64"/>
      <c r="AA11" s="23"/>
      <c r="AB11" s="13"/>
      <c r="AC11" s="4"/>
    </row>
    <row r="12" spans="1:29" x14ac:dyDescent="0.2">
      <c r="A12" s="12" t="s">
        <v>22</v>
      </c>
      <c r="B12" s="13"/>
      <c r="C12" s="12" t="s">
        <v>14</v>
      </c>
      <c r="D12" s="13"/>
      <c r="E12" s="4" t="s">
        <v>9</v>
      </c>
      <c r="G12" s="25" t="s">
        <v>196</v>
      </c>
      <c r="H12" s="10"/>
      <c r="I12" s="12" t="s">
        <v>14</v>
      </c>
      <c r="J12" s="13"/>
      <c r="K12" s="4" t="s">
        <v>9</v>
      </c>
      <c r="M12" s="12" t="s">
        <v>15</v>
      </c>
      <c r="N12" s="13"/>
      <c r="O12" s="12" t="s">
        <v>14</v>
      </c>
      <c r="P12" s="13"/>
      <c r="Q12" s="4" t="s">
        <v>9</v>
      </c>
      <c r="R12" s="13"/>
      <c r="S12" s="4" t="s">
        <v>72</v>
      </c>
      <c r="T12" s="13"/>
      <c r="U12" s="12" t="s">
        <v>14</v>
      </c>
      <c r="V12" s="13"/>
      <c r="W12" s="4" t="s">
        <v>9</v>
      </c>
      <c r="Y12" s="4"/>
      <c r="Z12" s="13"/>
      <c r="AA12" s="12" t="s">
        <v>14</v>
      </c>
      <c r="AB12" s="13"/>
      <c r="AC12" s="4" t="s">
        <v>9</v>
      </c>
    </row>
    <row r="13" spans="1:29" x14ac:dyDescent="0.2">
      <c r="A13" s="13" t="s">
        <v>16</v>
      </c>
      <c r="B13" s="5"/>
      <c r="C13" s="13"/>
      <c r="D13" s="13"/>
      <c r="E13" s="5"/>
      <c r="G13" s="13" t="s">
        <v>16</v>
      </c>
      <c r="I13" s="20" t="s">
        <v>170</v>
      </c>
      <c r="J13" s="13"/>
      <c r="K13" s="5">
        <f>'Leader Board'!$Q$3</f>
        <v>519</v>
      </c>
      <c r="M13" s="13" t="s">
        <v>16</v>
      </c>
      <c r="N13" s="13"/>
      <c r="O13" s="13" t="s">
        <v>79</v>
      </c>
      <c r="Q13" s="5">
        <f>'Leader Board'!$Q$5</f>
        <v>374</v>
      </c>
      <c r="S13" s="13" t="s">
        <v>16</v>
      </c>
      <c r="T13" s="13"/>
      <c r="U13" s="20" t="s">
        <v>170</v>
      </c>
      <c r="V13" s="13"/>
      <c r="W13" s="5">
        <f>'Leader Board'!$Q$3</f>
        <v>519</v>
      </c>
      <c r="Y13" s="20" t="s">
        <v>16</v>
      </c>
      <c r="Z13" s="13"/>
      <c r="AA13" s="20" t="s">
        <v>170</v>
      </c>
      <c r="AB13" s="13"/>
      <c r="AC13" s="5">
        <f>'Leader Board'!$Q$3</f>
        <v>519</v>
      </c>
    </row>
    <row r="14" spans="1:29" x14ac:dyDescent="0.2">
      <c r="A14" s="14" t="s">
        <v>17</v>
      </c>
      <c r="B14" s="13"/>
      <c r="C14" s="13"/>
      <c r="D14" s="13"/>
      <c r="E14" s="19"/>
      <c r="G14" s="14" t="s">
        <v>17</v>
      </c>
      <c r="I14" s="13" t="s">
        <v>78</v>
      </c>
      <c r="J14" s="13"/>
      <c r="K14" s="5">
        <f>'Leader Board'!$Q$10</f>
        <v>539</v>
      </c>
      <c r="M14" s="14" t="s">
        <v>17</v>
      </c>
      <c r="N14" s="13"/>
      <c r="O14" s="13" t="s">
        <v>108</v>
      </c>
      <c r="P14" s="13"/>
      <c r="Q14" s="5">
        <f>'Leader Board'!$Q$11</f>
        <v>534</v>
      </c>
      <c r="S14" s="14" t="s">
        <v>17</v>
      </c>
      <c r="T14" s="13"/>
      <c r="U14" s="13" t="s">
        <v>71</v>
      </c>
      <c r="V14" s="13"/>
      <c r="W14" s="5">
        <f>'Leader Board'!$Q$7</f>
        <v>452</v>
      </c>
      <c r="Y14" s="28" t="s">
        <v>17</v>
      </c>
      <c r="Z14" s="13"/>
      <c r="AA14" s="13" t="s">
        <v>108</v>
      </c>
      <c r="AB14" s="13"/>
      <c r="AC14" s="5">
        <f>'Leader Board'!$Q$11</f>
        <v>534</v>
      </c>
    </row>
    <row r="15" spans="1:29" x14ac:dyDescent="0.2">
      <c r="A15" s="14" t="s">
        <v>18</v>
      </c>
      <c r="B15" s="13"/>
      <c r="C15" s="5" t="s">
        <v>241</v>
      </c>
      <c r="D15" s="13"/>
      <c r="E15" s="5"/>
      <c r="G15" s="14" t="s">
        <v>18</v>
      </c>
      <c r="I15" s="20" t="s">
        <v>258</v>
      </c>
      <c r="K15" s="41">
        <f>'Leader Board'!$Q$13</f>
        <v>480</v>
      </c>
      <c r="M15" s="14" t="s">
        <v>18</v>
      </c>
      <c r="N15" s="13"/>
      <c r="O15" s="20" t="s">
        <v>223</v>
      </c>
      <c r="Q15" s="80">
        <f>'Leader Board'!$Q$14</f>
        <v>468</v>
      </c>
      <c r="S15" s="14" t="s">
        <v>18</v>
      </c>
      <c r="T15" s="13"/>
      <c r="U15" s="13" t="s">
        <v>220</v>
      </c>
      <c r="V15" s="13"/>
      <c r="W15" s="5">
        <f>'Leader Board'!$Q$16</f>
        <v>461</v>
      </c>
      <c r="Y15" s="28" t="s">
        <v>18</v>
      </c>
      <c r="Z15" s="13"/>
      <c r="AA15" s="20" t="s">
        <v>258</v>
      </c>
      <c r="AC15" s="41">
        <f>'Leader Board'!$Q$13</f>
        <v>480</v>
      </c>
    </row>
    <row r="16" spans="1:29" x14ac:dyDescent="0.2">
      <c r="A16" s="14" t="s">
        <v>19</v>
      </c>
      <c r="B16" s="13"/>
      <c r="C16" s="20"/>
      <c r="E16" s="56"/>
      <c r="G16" s="14" t="s">
        <v>19</v>
      </c>
      <c r="I16" s="13" t="s">
        <v>169</v>
      </c>
      <c r="J16" s="13"/>
      <c r="K16" s="5">
        <f>'Leader Board'!$Q$18</f>
        <v>399</v>
      </c>
      <c r="M16" s="14" t="s">
        <v>19</v>
      </c>
      <c r="N16" s="5"/>
      <c r="O16" s="13" t="s">
        <v>169</v>
      </c>
      <c r="P16" s="13"/>
      <c r="Q16" s="5">
        <f>'Leader Board'!$Q$18</f>
        <v>399</v>
      </c>
      <c r="S16" s="14" t="s">
        <v>19</v>
      </c>
      <c r="T16" s="5"/>
      <c r="U16" s="13" t="s">
        <v>169</v>
      </c>
      <c r="V16" s="13"/>
      <c r="W16" s="5">
        <f>'Leader Board'!$Q$18</f>
        <v>399</v>
      </c>
      <c r="Y16" s="28" t="s">
        <v>19</v>
      </c>
      <c r="Z16" s="13"/>
      <c r="AA16" s="20" t="s">
        <v>215</v>
      </c>
      <c r="AB16" s="13"/>
      <c r="AC16" s="41">
        <f>'Leader Board'!$Q$21</f>
        <v>355</v>
      </c>
    </row>
    <row r="17" spans="1:29" x14ac:dyDescent="0.2">
      <c r="A17" s="13" t="s">
        <v>20</v>
      </c>
      <c r="B17" s="13"/>
      <c r="C17" s="20"/>
      <c r="E17" s="41"/>
      <c r="G17" s="13" t="s">
        <v>20</v>
      </c>
      <c r="I17" s="20" t="s">
        <v>256</v>
      </c>
      <c r="J17" s="13"/>
      <c r="K17" s="5">
        <f>'Leader Board'!$Q$26</f>
        <v>273</v>
      </c>
      <c r="M17" s="13" t="s">
        <v>20</v>
      </c>
      <c r="N17" s="13"/>
      <c r="O17" s="20" t="s">
        <v>171</v>
      </c>
      <c r="P17" s="13"/>
      <c r="Q17" s="5">
        <f>'Leader Board'!$Q$29</f>
        <v>309</v>
      </c>
      <c r="S17" s="13" t="s">
        <v>20</v>
      </c>
      <c r="T17" s="13"/>
      <c r="U17" s="20" t="s">
        <v>256</v>
      </c>
      <c r="V17" s="13"/>
      <c r="W17" s="5">
        <f>'Leader Board'!$Q$26</f>
        <v>273</v>
      </c>
      <c r="Y17" s="20" t="s">
        <v>20</v>
      </c>
      <c r="Z17" s="13"/>
      <c r="AA17" s="20" t="s">
        <v>297</v>
      </c>
      <c r="AB17" s="13"/>
      <c r="AC17" s="5">
        <f>'Leader Board'!$Q$27</f>
        <v>276</v>
      </c>
    </row>
    <row r="18" spans="1:29" x14ac:dyDescent="0.2">
      <c r="A18" s="13" t="s">
        <v>21</v>
      </c>
      <c r="B18" s="13"/>
      <c r="C18" s="20"/>
      <c r="D18" s="13"/>
      <c r="E18" s="17"/>
      <c r="G18" s="13" t="s">
        <v>21</v>
      </c>
      <c r="H18" s="2"/>
      <c r="I18" s="20" t="s">
        <v>234</v>
      </c>
      <c r="J18" s="13"/>
      <c r="K18" s="17">
        <f>'Leader Board'!$Q$31</f>
        <v>202</v>
      </c>
      <c r="M18" s="13" t="s">
        <v>21</v>
      </c>
      <c r="N18" s="13"/>
      <c r="O18" s="20" t="s">
        <v>234</v>
      </c>
      <c r="P18" s="13"/>
      <c r="Q18" s="17">
        <f>'Leader Board'!$Q$31</f>
        <v>202</v>
      </c>
      <c r="S18" s="13" t="s">
        <v>21</v>
      </c>
      <c r="T18" s="13"/>
      <c r="U18" s="20" t="s">
        <v>234</v>
      </c>
      <c r="V18" s="13"/>
      <c r="W18" s="17">
        <f>'Leader Board'!$Q$31</f>
        <v>202</v>
      </c>
      <c r="Y18" s="20" t="s">
        <v>21</v>
      </c>
      <c r="Z18" s="13"/>
      <c r="AA18" s="23" t="s">
        <v>292</v>
      </c>
      <c r="AB18" s="13"/>
      <c r="AC18" s="17">
        <f>'Leader Board'!$Q$32</f>
        <v>324</v>
      </c>
    </row>
    <row r="19" spans="1:29" x14ac:dyDescent="0.2">
      <c r="A19" s="5" t="s">
        <v>166</v>
      </c>
      <c r="B19" s="5"/>
      <c r="C19" s="20"/>
      <c r="D19" s="13"/>
      <c r="E19" s="5">
        <f>SUM(E13:E18)</f>
        <v>0</v>
      </c>
      <c r="G19" s="5" t="s">
        <v>166</v>
      </c>
      <c r="H19" s="19"/>
      <c r="I19" s="20" t="s">
        <v>295</v>
      </c>
      <c r="J19" s="13"/>
      <c r="K19" s="5">
        <f>SUM(K13:K18)</f>
        <v>2412</v>
      </c>
      <c r="M19" s="5" t="s">
        <v>166</v>
      </c>
      <c r="N19" s="5"/>
      <c r="O19" s="20" t="s">
        <v>293</v>
      </c>
      <c r="P19" s="13"/>
      <c r="Q19" s="5">
        <f>SUM(Q13:Q18)</f>
        <v>2286</v>
      </c>
      <c r="S19" s="5" t="s">
        <v>166</v>
      </c>
      <c r="T19" s="5"/>
      <c r="U19" s="20" t="s">
        <v>304</v>
      </c>
      <c r="V19" s="13"/>
      <c r="W19" s="5">
        <f>SUM(W13:W18)</f>
        <v>2306</v>
      </c>
      <c r="Y19" s="5" t="s">
        <v>166</v>
      </c>
      <c r="Z19" s="5"/>
      <c r="AA19" s="20" t="s">
        <v>171</v>
      </c>
      <c r="AB19" s="13"/>
      <c r="AC19" s="5">
        <f>SUM(AC13:AC18)</f>
        <v>2488</v>
      </c>
    </row>
    <row r="20" spans="1:29" x14ac:dyDescent="0.2">
      <c r="A20" s="5" t="s">
        <v>154</v>
      </c>
      <c r="B20" s="5"/>
      <c r="C20" s="20"/>
      <c r="D20" s="13"/>
      <c r="E20" s="5"/>
      <c r="G20" s="5" t="s">
        <v>154</v>
      </c>
      <c r="H20" s="13"/>
      <c r="I20" s="23" t="s">
        <v>294</v>
      </c>
      <c r="J20" s="13"/>
      <c r="K20" s="5"/>
      <c r="L20" s="13"/>
      <c r="M20" s="5" t="s">
        <v>154</v>
      </c>
      <c r="N20" s="13"/>
      <c r="O20" s="20" t="s">
        <v>222</v>
      </c>
      <c r="P20" s="13"/>
      <c r="Q20" s="5"/>
      <c r="S20" s="5" t="s">
        <v>154</v>
      </c>
      <c r="T20" s="13"/>
      <c r="U20" s="20" t="s">
        <v>296</v>
      </c>
      <c r="V20" s="13"/>
      <c r="W20" s="4"/>
      <c r="Y20" s="5" t="s">
        <v>154</v>
      </c>
      <c r="Z20" s="5"/>
      <c r="AA20" s="23" t="s">
        <v>294</v>
      </c>
      <c r="AB20" s="13"/>
      <c r="AC20" s="13"/>
    </row>
    <row r="21" spans="1:29" x14ac:dyDescent="0.2">
      <c r="A21" s="12" t="s">
        <v>253</v>
      </c>
      <c r="B21" s="13"/>
      <c r="C21" s="13"/>
      <c r="D21" s="13"/>
      <c r="E21" s="13"/>
      <c r="G21" s="12" t="s">
        <v>273</v>
      </c>
      <c r="J21" s="13"/>
      <c r="K21" s="13"/>
      <c r="L21" s="13"/>
      <c r="M21" s="12" t="s">
        <v>33</v>
      </c>
      <c r="N21" s="13"/>
      <c r="O21" s="23"/>
      <c r="P21" s="13"/>
      <c r="Q21" s="13"/>
      <c r="S21" s="22" t="s">
        <v>25</v>
      </c>
      <c r="T21" s="13"/>
      <c r="V21" s="13"/>
      <c r="W21" s="13"/>
      <c r="X21" s="13"/>
      <c r="Y21" s="4" t="s">
        <v>271</v>
      </c>
      <c r="Z21" s="64"/>
      <c r="AA21" s="23"/>
      <c r="AB21" s="13"/>
      <c r="AC21" s="13"/>
    </row>
    <row r="22" spans="1:29" x14ac:dyDescent="0.2">
      <c r="A22" s="12" t="s">
        <v>22</v>
      </c>
      <c r="B22" s="13"/>
      <c r="C22" s="12" t="s">
        <v>14</v>
      </c>
      <c r="D22" s="13"/>
      <c r="E22" s="4" t="s">
        <v>9</v>
      </c>
      <c r="G22" s="12" t="s">
        <v>274</v>
      </c>
      <c r="H22" s="10"/>
      <c r="I22" s="12" t="s">
        <v>14</v>
      </c>
      <c r="J22" s="13"/>
      <c r="K22" s="4" t="s">
        <v>9</v>
      </c>
      <c r="L22" s="13"/>
      <c r="M22" s="12" t="s">
        <v>40</v>
      </c>
      <c r="N22" s="12"/>
      <c r="O22" s="12" t="s">
        <v>14</v>
      </c>
      <c r="P22" s="13"/>
      <c r="Q22" s="4" t="s">
        <v>9</v>
      </c>
      <c r="S22" s="22" t="s">
        <v>233</v>
      </c>
      <c r="T22" s="13"/>
      <c r="U22" s="12" t="s">
        <v>14</v>
      </c>
      <c r="V22" s="13"/>
      <c r="W22" s="4" t="s">
        <v>9</v>
      </c>
      <c r="X22" s="13"/>
      <c r="Y22" s="4" t="s">
        <v>72</v>
      </c>
      <c r="Z22" s="13"/>
      <c r="AA22" s="26" t="s">
        <v>14</v>
      </c>
      <c r="AB22" s="13"/>
      <c r="AC22" s="4" t="s">
        <v>9</v>
      </c>
    </row>
    <row r="23" spans="1:29" x14ac:dyDescent="0.2">
      <c r="A23" s="13" t="s">
        <v>16</v>
      </c>
      <c r="B23" s="13"/>
      <c r="C23" s="13"/>
      <c r="D23" s="13"/>
      <c r="E23" s="5"/>
      <c r="G23" s="13" t="s">
        <v>16</v>
      </c>
      <c r="H23" s="20"/>
      <c r="I23" s="13"/>
      <c r="K23" s="5"/>
      <c r="L23" s="13"/>
      <c r="M23" s="20" t="s">
        <v>16</v>
      </c>
      <c r="N23" s="13"/>
      <c r="O23" s="20" t="s">
        <v>170</v>
      </c>
      <c r="P23" s="13"/>
      <c r="Q23" s="5">
        <f>'Leader Board'!$Q$3</f>
        <v>519</v>
      </c>
      <c r="S23" s="13" t="s">
        <v>16</v>
      </c>
      <c r="T23" s="13"/>
      <c r="U23" s="20" t="s">
        <v>184</v>
      </c>
      <c r="W23" s="5">
        <f>'Leader Board'!$Q$4</f>
        <v>586</v>
      </c>
      <c r="X23" s="13"/>
      <c r="Y23" s="20" t="s">
        <v>16</v>
      </c>
      <c r="Z23" s="13"/>
      <c r="AA23" s="20" t="s">
        <v>184</v>
      </c>
      <c r="AC23" s="5">
        <f>'Leader Board'!$Q$4</f>
        <v>586</v>
      </c>
    </row>
    <row r="24" spans="1:29" x14ac:dyDescent="0.2">
      <c r="A24" s="14" t="s">
        <v>17</v>
      </c>
      <c r="B24" s="13"/>
      <c r="C24" s="13"/>
      <c r="D24" s="13"/>
      <c r="E24" s="5"/>
      <c r="G24" s="14" t="s">
        <v>17</v>
      </c>
      <c r="H24" s="20"/>
      <c r="I24" s="13"/>
      <c r="J24" s="13"/>
      <c r="K24" s="5"/>
      <c r="L24" s="13"/>
      <c r="M24" s="28" t="s">
        <v>17</v>
      </c>
      <c r="N24" s="13"/>
      <c r="O24" s="13" t="s">
        <v>78</v>
      </c>
      <c r="P24" s="13"/>
      <c r="Q24" s="5">
        <f>'Leader Board'!$Q$10</f>
        <v>539</v>
      </c>
      <c r="S24" s="14" t="s">
        <v>17</v>
      </c>
      <c r="T24" s="13"/>
      <c r="U24" s="13" t="s">
        <v>108</v>
      </c>
      <c r="V24" s="13"/>
      <c r="W24" s="5">
        <f>'Leader Board'!$Q$11</f>
        <v>534</v>
      </c>
      <c r="X24" s="13"/>
      <c r="Y24" s="28" t="s">
        <v>17</v>
      </c>
      <c r="Z24" s="13"/>
      <c r="AA24" s="13" t="s">
        <v>78</v>
      </c>
      <c r="AB24" s="13"/>
      <c r="AC24" s="5">
        <f>'Leader Board'!$Q$10</f>
        <v>539</v>
      </c>
    </row>
    <row r="25" spans="1:29" x14ac:dyDescent="0.2">
      <c r="A25" s="14" t="s">
        <v>18</v>
      </c>
      <c r="B25" s="13"/>
      <c r="C25" s="5" t="s">
        <v>241</v>
      </c>
      <c r="D25" s="13"/>
      <c r="E25" s="5"/>
      <c r="G25" s="14" t="s">
        <v>18</v>
      </c>
      <c r="H25" s="20"/>
      <c r="I25" s="5" t="s">
        <v>241</v>
      </c>
      <c r="J25" s="13"/>
      <c r="K25" s="5"/>
      <c r="L25" s="13"/>
      <c r="M25" s="28" t="s">
        <v>18</v>
      </c>
      <c r="N25" s="13"/>
      <c r="O25" s="20" t="s">
        <v>223</v>
      </c>
      <c r="Q25" s="80">
        <f>'Leader Board'!$Q$14</f>
        <v>468</v>
      </c>
      <c r="S25" s="14" t="s">
        <v>18</v>
      </c>
      <c r="T25" s="13"/>
      <c r="U25" s="13" t="s">
        <v>220</v>
      </c>
      <c r="V25" s="13"/>
      <c r="W25" s="5">
        <f>'Leader Board'!$Q$16</f>
        <v>461</v>
      </c>
      <c r="X25" s="13"/>
      <c r="Y25" s="28" t="s">
        <v>18</v>
      </c>
      <c r="Z25" s="13"/>
      <c r="AA25" s="13" t="s">
        <v>220</v>
      </c>
      <c r="AB25" s="13"/>
      <c r="AC25" s="5">
        <f>'Leader Board'!$Q$16</f>
        <v>461</v>
      </c>
    </row>
    <row r="26" spans="1:29" x14ac:dyDescent="0.2">
      <c r="A26" s="14" t="s">
        <v>19</v>
      </c>
      <c r="B26" s="13"/>
      <c r="C26" s="13"/>
      <c r="D26" s="13"/>
      <c r="E26" s="5"/>
      <c r="G26" s="14" t="s">
        <v>19</v>
      </c>
      <c r="H26" s="20"/>
      <c r="I26" s="13"/>
      <c r="J26" s="13"/>
      <c r="K26" s="5"/>
      <c r="L26" s="13"/>
      <c r="M26" s="28" t="s">
        <v>19</v>
      </c>
      <c r="N26" s="13"/>
      <c r="O26" s="20" t="s">
        <v>275</v>
      </c>
      <c r="Q26" s="80">
        <f>'Leader Board'!$Q$17</f>
        <v>556</v>
      </c>
      <c r="S26" s="14" t="s">
        <v>19</v>
      </c>
      <c r="T26" s="13"/>
      <c r="U26" s="13" t="s">
        <v>169</v>
      </c>
      <c r="V26" s="13"/>
      <c r="W26" s="5">
        <f>'Leader Board'!$Q$18</f>
        <v>399</v>
      </c>
      <c r="X26" s="13"/>
      <c r="Y26" s="28" t="s">
        <v>19</v>
      </c>
      <c r="Z26" s="13"/>
      <c r="AA26" s="20" t="s">
        <v>275</v>
      </c>
      <c r="AB26" s="13"/>
      <c r="AC26" s="41">
        <f>'Leader Board'!$Q$17</f>
        <v>556</v>
      </c>
    </row>
    <row r="27" spans="1:29" x14ac:dyDescent="0.2">
      <c r="A27" s="13" t="s">
        <v>20</v>
      </c>
      <c r="B27" s="13"/>
      <c r="C27" s="20"/>
      <c r="E27" s="41"/>
      <c r="G27" s="13" t="s">
        <v>20</v>
      </c>
      <c r="H27" s="20"/>
      <c r="I27" s="20"/>
      <c r="K27" s="41"/>
      <c r="L27" s="13"/>
      <c r="M27" s="20" t="s">
        <v>20</v>
      </c>
      <c r="N27" s="13"/>
      <c r="O27" s="20" t="s">
        <v>256</v>
      </c>
      <c r="P27" s="13"/>
      <c r="Q27" s="5">
        <f>'Leader Board'!$Q$26</f>
        <v>273</v>
      </c>
      <c r="S27" s="13" t="s">
        <v>20</v>
      </c>
      <c r="T27" s="13"/>
      <c r="U27" s="20" t="s">
        <v>293</v>
      </c>
      <c r="W27" s="41">
        <f>'Leader Board'!$Q$23</f>
        <v>389</v>
      </c>
      <c r="X27" s="13"/>
      <c r="Y27" s="20" t="s">
        <v>20</v>
      </c>
      <c r="Z27" s="13"/>
      <c r="AA27" s="20" t="s">
        <v>295</v>
      </c>
      <c r="AB27" s="13"/>
      <c r="AC27" s="5">
        <f>'Leader Board'!$Q$28</f>
        <v>394</v>
      </c>
    </row>
    <row r="28" spans="1:29" x14ac:dyDescent="0.2">
      <c r="A28" s="13" t="s">
        <v>21</v>
      </c>
      <c r="B28" s="13"/>
      <c r="C28" s="20"/>
      <c r="D28" s="13"/>
      <c r="E28" s="17"/>
      <c r="G28" s="13" t="s">
        <v>21</v>
      </c>
      <c r="H28" s="20"/>
      <c r="I28" s="20"/>
      <c r="J28" s="13"/>
      <c r="K28" s="17"/>
      <c r="L28" s="13"/>
      <c r="M28" s="20" t="s">
        <v>21</v>
      </c>
      <c r="N28" s="13"/>
      <c r="O28" s="23" t="s">
        <v>292</v>
      </c>
      <c r="P28" s="13"/>
      <c r="Q28" s="17">
        <f>'Leader Board'!$Q$32</f>
        <v>324</v>
      </c>
      <c r="S28" s="13" t="s">
        <v>21</v>
      </c>
      <c r="T28" s="13"/>
      <c r="U28" s="23" t="s">
        <v>292</v>
      </c>
      <c r="V28" s="13"/>
      <c r="W28" s="17">
        <f>'Leader Board'!$Q$32</f>
        <v>324</v>
      </c>
      <c r="X28" s="13"/>
      <c r="Y28" s="20" t="s">
        <v>21</v>
      </c>
      <c r="Z28" s="13"/>
      <c r="AA28" s="23" t="s">
        <v>290</v>
      </c>
      <c r="AB28" s="13"/>
      <c r="AC28" s="17">
        <f>'Leader Board'!$Q$33</f>
        <v>252</v>
      </c>
    </row>
    <row r="29" spans="1:29" x14ac:dyDescent="0.2">
      <c r="A29" s="5" t="s">
        <v>166</v>
      </c>
      <c r="B29" s="13"/>
      <c r="C29" s="20"/>
      <c r="D29" s="13"/>
      <c r="E29" s="5">
        <f>SUM(E23:E28)</f>
        <v>0</v>
      </c>
      <c r="G29" s="19" t="s">
        <v>166</v>
      </c>
      <c r="H29" s="19"/>
      <c r="J29" s="13"/>
      <c r="K29" s="5">
        <f>SUM(K23:K28)</f>
        <v>0</v>
      </c>
      <c r="L29" s="13"/>
      <c r="M29" s="5" t="s">
        <v>166</v>
      </c>
      <c r="N29" s="5"/>
      <c r="O29" s="20" t="s">
        <v>295</v>
      </c>
      <c r="P29" s="13"/>
      <c r="Q29" s="5">
        <f>SUM(Q23:Q28)</f>
        <v>2679</v>
      </c>
      <c r="S29" s="5" t="s">
        <v>166</v>
      </c>
      <c r="T29" s="13"/>
      <c r="U29" s="20" t="s">
        <v>171</v>
      </c>
      <c r="V29" s="13"/>
      <c r="W29" s="5">
        <f>SUM(W23:W28)</f>
        <v>2693</v>
      </c>
      <c r="X29" s="13"/>
      <c r="Y29" s="19" t="s">
        <v>166</v>
      </c>
      <c r="Z29" s="5"/>
      <c r="AA29" s="20" t="s">
        <v>171</v>
      </c>
      <c r="AB29" s="13"/>
      <c r="AC29" s="5">
        <f>SUM(AC23:AC28)</f>
        <v>2788</v>
      </c>
    </row>
    <row r="30" spans="1:29" x14ac:dyDescent="0.2">
      <c r="A30" s="5" t="s">
        <v>154</v>
      </c>
      <c r="B30" s="13"/>
      <c r="C30" s="20"/>
      <c r="D30" s="13"/>
      <c r="E30" s="5"/>
      <c r="G30" s="19" t="s">
        <v>154</v>
      </c>
      <c r="H30" s="5"/>
      <c r="I30" s="20"/>
      <c r="J30" s="13"/>
      <c r="K30" s="13"/>
      <c r="L30" s="13"/>
      <c r="M30" s="5" t="s">
        <v>154</v>
      </c>
      <c r="N30" s="13"/>
      <c r="O30" s="23" t="s">
        <v>294</v>
      </c>
      <c r="P30" s="13"/>
      <c r="Q30" s="13"/>
      <c r="S30" s="5" t="s">
        <v>154</v>
      </c>
      <c r="T30" s="5"/>
      <c r="U30" s="20" t="s">
        <v>295</v>
      </c>
      <c r="V30" s="13"/>
      <c r="W30" s="5"/>
      <c r="X30" s="13"/>
      <c r="Y30" s="19" t="s">
        <v>154</v>
      </c>
      <c r="AA30" s="20" t="s">
        <v>296</v>
      </c>
    </row>
    <row r="31" spans="1:29" x14ac:dyDescent="0.2">
      <c r="A31" s="15" t="s">
        <v>123</v>
      </c>
      <c r="B31" s="13"/>
      <c r="D31" s="13"/>
      <c r="E31" s="13"/>
      <c r="G31" s="12" t="s">
        <v>34</v>
      </c>
      <c r="H31" s="13"/>
      <c r="I31" s="55"/>
      <c r="J31" s="13"/>
      <c r="K31" s="13"/>
      <c r="L31" s="13"/>
      <c r="M31" s="26" t="s">
        <v>31</v>
      </c>
      <c r="N31" s="23"/>
      <c r="P31" s="13"/>
      <c r="Q31" s="13"/>
      <c r="S31" s="22" t="s">
        <v>159</v>
      </c>
      <c r="T31" s="13"/>
      <c r="U31" s="13"/>
      <c r="V31" s="13"/>
      <c r="W31" s="4"/>
      <c r="X31" s="13"/>
      <c r="Y31" s="22" t="s">
        <v>133</v>
      </c>
      <c r="Z31" s="13"/>
      <c r="AA31" s="13"/>
      <c r="AB31" s="13"/>
      <c r="AC31" s="5"/>
    </row>
    <row r="32" spans="1:29" x14ac:dyDescent="0.2">
      <c r="A32" s="15" t="s">
        <v>22</v>
      </c>
      <c r="B32" s="13"/>
      <c r="C32" s="12" t="s">
        <v>14</v>
      </c>
      <c r="D32" s="13"/>
      <c r="E32" s="4" t="s">
        <v>9</v>
      </c>
      <c r="G32" s="12" t="s">
        <v>32</v>
      </c>
      <c r="H32" s="13"/>
      <c r="I32" s="26" t="s">
        <v>14</v>
      </c>
      <c r="J32" s="13"/>
      <c r="K32" s="4" t="s">
        <v>9</v>
      </c>
      <c r="L32" s="13"/>
      <c r="M32" s="26" t="s">
        <v>32</v>
      </c>
      <c r="N32" s="13"/>
      <c r="O32" s="26" t="s">
        <v>14</v>
      </c>
      <c r="P32" s="13"/>
      <c r="Q32" s="4" t="s">
        <v>9</v>
      </c>
      <c r="S32" s="22" t="s">
        <v>32</v>
      </c>
      <c r="T32" s="13"/>
      <c r="U32" s="12" t="s">
        <v>14</v>
      </c>
      <c r="V32" s="13"/>
      <c r="W32" s="4" t="s">
        <v>9</v>
      </c>
      <c r="X32" s="13"/>
      <c r="Y32" s="22" t="s">
        <v>134</v>
      </c>
      <c r="Z32" s="13"/>
      <c r="AA32" s="12" t="s">
        <v>14</v>
      </c>
      <c r="AB32" s="13"/>
      <c r="AC32" s="4" t="s">
        <v>9</v>
      </c>
    </row>
    <row r="33" spans="1:29" x14ac:dyDescent="0.2">
      <c r="A33" s="13" t="s">
        <v>16</v>
      </c>
      <c r="B33" s="13"/>
      <c r="C33" s="13"/>
      <c r="D33" s="13"/>
      <c r="E33" s="5"/>
      <c r="G33" s="13" t="s">
        <v>16</v>
      </c>
      <c r="H33" s="13"/>
      <c r="I33" s="20" t="s">
        <v>170</v>
      </c>
      <c r="J33" s="13"/>
      <c r="K33" s="5">
        <f>'Leader Board'!$Q$3</f>
        <v>519</v>
      </c>
      <c r="L33" s="13"/>
      <c r="M33" s="20" t="s">
        <v>16</v>
      </c>
      <c r="N33" s="13"/>
      <c r="O33" s="20" t="s">
        <v>170</v>
      </c>
      <c r="P33" s="13"/>
      <c r="Q33" s="5">
        <f>'Leader Board'!$Q$3</f>
        <v>519</v>
      </c>
      <c r="S33" s="13" t="s">
        <v>16</v>
      </c>
      <c r="T33" s="13"/>
      <c r="U33" s="20" t="s">
        <v>184</v>
      </c>
      <c r="W33" s="5">
        <f>'Leader Board'!$Q$4</f>
        <v>586</v>
      </c>
      <c r="X33" s="13"/>
      <c r="Y33" s="13" t="s">
        <v>16</v>
      </c>
      <c r="Z33" s="13"/>
      <c r="AA33" s="20" t="s">
        <v>184</v>
      </c>
      <c r="AC33" s="5">
        <f>'Leader Board'!$Q$4</f>
        <v>586</v>
      </c>
    </row>
    <row r="34" spans="1:29" x14ac:dyDescent="0.2">
      <c r="A34" s="14" t="s">
        <v>17</v>
      </c>
      <c r="B34" s="13"/>
      <c r="C34" s="20"/>
      <c r="E34" s="5"/>
      <c r="G34" s="14" t="s">
        <v>17</v>
      </c>
      <c r="H34" s="13"/>
      <c r="I34" s="13" t="s">
        <v>71</v>
      </c>
      <c r="J34" s="13"/>
      <c r="K34" s="5">
        <f>'Leader Board'!$Q$7</f>
        <v>452</v>
      </c>
      <c r="L34" s="13"/>
      <c r="M34" s="28" t="s">
        <v>17</v>
      </c>
      <c r="N34" s="13"/>
      <c r="O34" s="13" t="s">
        <v>78</v>
      </c>
      <c r="P34" s="13"/>
      <c r="Q34" s="5">
        <f>'Leader Board'!$Q$10</f>
        <v>539</v>
      </c>
      <c r="S34" s="14" t="s">
        <v>17</v>
      </c>
      <c r="T34" s="13"/>
      <c r="U34" s="13" t="s">
        <v>71</v>
      </c>
      <c r="V34" s="13"/>
      <c r="W34" s="5">
        <f>'Leader Board'!$Q$7</f>
        <v>452</v>
      </c>
      <c r="X34" s="13"/>
      <c r="Y34" s="14" t="s">
        <v>17</v>
      </c>
      <c r="Z34" s="13"/>
      <c r="AA34" s="13" t="s">
        <v>108</v>
      </c>
      <c r="AB34" s="13"/>
      <c r="AC34" s="5">
        <f>'Leader Board'!$Q$11</f>
        <v>534</v>
      </c>
    </row>
    <row r="35" spans="1:29" x14ac:dyDescent="0.2">
      <c r="A35" s="14" t="s">
        <v>18</v>
      </c>
      <c r="B35" s="13"/>
      <c r="C35" s="5" t="s">
        <v>241</v>
      </c>
      <c r="D35" s="13"/>
      <c r="E35" s="5"/>
      <c r="G35" s="14" t="s">
        <v>18</v>
      </c>
      <c r="H35" s="13"/>
      <c r="I35" s="20" t="s">
        <v>258</v>
      </c>
      <c r="K35" s="41">
        <f>'Leader Board'!$Q$13</f>
        <v>480</v>
      </c>
      <c r="L35" s="13"/>
      <c r="M35" s="28" t="s">
        <v>18</v>
      </c>
      <c r="N35" s="13"/>
      <c r="O35" s="20" t="s">
        <v>223</v>
      </c>
      <c r="Q35" s="80">
        <f>'Leader Board'!$Q$14</f>
        <v>468</v>
      </c>
      <c r="S35" s="14" t="s">
        <v>18</v>
      </c>
      <c r="T35" s="13"/>
      <c r="U35" s="13" t="s">
        <v>76</v>
      </c>
      <c r="V35" s="13"/>
      <c r="W35" s="5">
        <f>'Leader Board'!$Q$15</f>
        <v>397</v>
      </c>
      <c r="X35" s="13"/>
      <c r="Y35" s="14" t="s">
        <v>18</v>
      </c>
      <c r="Z35" s="13"/>
      <c r="AA35" s="13" t="s">
        <v>220</v>
      </c>
      <c r="AB35" s="13"/>
      <c r="AC35" s="5">
        <f>'Leader Board'!$Q$16</f>
        <v>461</v>
      </c>
    </row>
    <row r="36" spans="1:29" x14ac:dyDescent="0.2">
      <c r="A36" s="14" t="s">
        <v>19</v>
      </c>
      <c r="B36" s="13"/>
      <c r="C36" s="20"/>
      <c r="E36" s="77"/>
      <c r="G36" s="14" t="s">
        <v>19</v>
      </c>
      <c r="H36" s="5"/>
      <c r="I36" s="13" t="s">
        <v>143</v>
      </c>
      <c r="K36" s="80">
        <f>'Leader Board'!$Q$19</f>
        <v>443</v>
      </c>
      <c r="L36" s="13"/>
      <c r="M36" s="28" t="s">
        <v>19</v>
      </c>
      <c r="N36" s="13"/>
      <c r="O36" s="13" t="s">
        <v>169</v>
      </c>
      <c r="P36" s="13"/>
      <c r="Q36" s="5">
        <f>'Leader Board'!$Q$18</f>
        <v>399</v>
      </c>
      <c r="S36" s="14" t="s">
        <v>19</v>
      </c>
      <c r="T36" s="13"/>
      <c r="U36" s="20" t="s">
        <v>275</v>
      </c>
      <c r="V36" s="13"/>
      <c r="W36" s="41">
        <f>'Leader Board'!$Q$17</f>
        <v>556</v>
      </c>
      <c r="X36" s="13"/>
      <c r="Y36" s="14" t="s">
        <v>19</v>
      </c>
      <c r="Z36" s="13"/>
      <c r="AA36" s="13" t="s">
        <v>169</v>
      </c>
      <c r="AB36" s="13"/>
      <c r="AC36" s="5">
        <f>'Leader Board'!$Q$18</f>
        <v>399</v>
      </c>
    </row>
    <row r="37" spans="1:29" x14ac:dyDescent="0.2">
      <c r="A37" s="13" t="s">
        <v>20</v>
      </c>
      <c r="B37" s="13"/>
      <c r="C37" s="20"/>
      <c r="E37" s="41"/>
      <c r="G37" s="13" t="s">
        <v>20</v>
      </c>
      <c r="H37" s="13"/>
      <c r="I37" s="23" t="s">
        <v>291</v>
      </c>
      <c r="J37" s="13"/>
      <c r="K37" s="5">
        <f>'Leader Board'!$Q$22</f>
        <v>392</v>
      </c>
      <c r="M37" s="20" t="s">
        <v>20</v>
      </c>
      <c r="N37" s="13"/>
      <c r="O37" s="23" t="s">
        <v>291</v>
      </c>
      <c r="P37" s="13"/>
      <c r="Q37" s="5">
        <f>'Leader Board'!$Q$22</f>
        <v>392</v>
      </c>
      <c r="S37" s="13" t="s">
        <v>20</v>
      </c>
      <c r="T37" s="5"/>
      <c r="U37" s="20" t="s">
        <v>293</v>
      </c>
      <c r="W37" s="41">
        <f>'Leader Board'!$Q$23</f>
        <v>389</v>
      </c>
      <c r="X37" s="13"/>
      <c r="Y37" s="13" t="s">
        <v>20</v>
      </c>
      <c r="Z37" s="13"/>
      <c r="AA37" s="20" t="s">
        <v>295</v>
      </c>
      <c r="AB37" s="13"/>
      <c r="AC37" s="5">
        <f>'Leader Board'!$Q$28</f>
        <v>394</v>
      </c>
    </row>
    <row r="38" spans="1:29" x14ac:dyDescent="0.2">
      <c r="A38" s="13" t="s">
        <v>21</v>
      </c>
      <c r="B38" s="13"/>
      <c r="C38" s="20"/>
      <c r="D38" s="13"/>
      <c r="E38" s="17"/>
      <c r="G38" s="13" t="s">
        <v>21</v>
      </c>
      <c r="H38" s="13"/>
      <c r="I38" s="20" t="s">
        <v>234</v>
      </c>
      <c r="J38" s="13"/>
      <c r="K38" s="17">
        <f>'Leader Board'!$Q$31</f>
        <v>202</v>
      </c>
      <c r="M38" s="20" t="s">
        <v>21</v>
      </c>
      <c r="N38" s="13"/>
      <c r="O38" s="20" t="s">
        <v>234</v>
      </c>
      <c r="P38" s="13"/>
      <c r="Q38" s="17">
        <f>'Leader Board'!$Q$31</f>
        <v>202</v>
      </c>
      <c r="S38" s="13" t="s">
        <v>21</v>
      </c>
      <c r="T38" s="5"/>
      <c r="U38" s="20" t="s">
        <v>234</v>
      </c>
      <c r="V38" s="13"/>
      <c r="W38" s="17">
        <f>'Leader Board'!$Q$31</f>
        <v>202</v>
      </c>
      <c r="X38" s="13"/>
      <c r="Y38" s="13" t="s">
        <v>21</v>
      </c>
      <c r="Z38" s="13"/>
      <c r="AA38" s="20" t="s">
        <v>234</v>
      </c>
      <c r="AB38" s="13"/>
      <c r="AC38" s="17">
        <f>'Leader Board'!$Q$31</f>
        <v>202</v>
      </c>
    </row>
    <row r="39" spans="1:29" x14ac:dyDescent="0.2">
      <c r="A39" s="5" t="s">
        <v>166</v>
      </c>
      <c r="B39" s="13"/>
      <c r="C39" s="20"/>
      <c r="D39" s="13"/>
      <c r="E39" s="5">
        <f>SUM(E33:E38)</f>
        <v>0</v>
      </c>
      <c r="G39" s="5" t="s">
        <v>166</v>
      </c>
      <c r="H39" s="13"/>
      <c r="I39" s="20" t="s">
        <v>171</v>
      </c>
      <c r="J39" s="13"/>
      <c r="K39" s="5">
        <f>SUM(K33:K38)</f>
        <v>2488</v>
      </c>
      <c r="M39" s="19" t="s">
        <v>166</v>
      </c>
      <c r="N39" s="5"/>
      <c r="O39" s="20" t="s">
        <v>222</v>
      </c>
      <c r="P39" s="13"/>
      <c r="Q39" s="5">
        <f>SUM(Q33:Q38)</f>
        <v>2519</v>
      </c>
      <c r="S39" s="19" t="s">
        <v>166</v>
      </c>
      <c r="T39" s="13"/>
      <c r="U39" s="23" t="s">
        <v>291</v>
      </c>
      <c r="V39" s="13"/>
      <c r="W39" s="5">
        <f>SUM(W33:W38)</f>
        <v>2582</v>
      </c>
      <c r="X39" s="13"/>
      <c r="Y39" s="5" t="s">
        <v>166</v>
      </c>
      <c r="Z39" s="5"/>
      <c r="AA39" s="20" t="s">
        <v>293</v>
      </c>
      <c r="AB39" s="13"/>
      <c r="AC39" s="5">
        <f>SUM(AC34:AC38)</f>
        <v>1990</v>
      </c>
    </row>
    <row r="40" spans="1:29" x14ac:dyDescent="0.2">
      <c r="A40" s="5" t="s">
        <v>154</v>
      </c>
      <c r="B40" s="13"/>
      <c r="C40" s="20"/>
      <c r="D40" s="13"/>
      <c r="E40" s="5"/>
      <c r="G40" s="5" t="s">
        <v>154</v>
      </c>
      <c r="H40" s="13"/>
      <c r="I40" s="23" t="s">
        <v>294</v>
      </c>
      <c r="J40" s="13"/>
      <c r="K40" s="13"/>
      <c r="M40" s="19" t="s">
        <v>154</v>
      </c>
      <c r="N40" s="5"/>
      <c r="O40" s="20" t="s">
        <v>296</v>
      </c>
      <c r="P40" s="13"/>
      <c r="Q40" s="13"/>
      <c r="S40" s="19" t="s">
        <v>154</v>
      </c>
      <c r="T40" s="13"/>
      <c r="U40" s="23" t="s">
        <v>294</v>
      </c>
      <c r="V40" s="13"/>
      <c r="W40" s="13"/>
      <c r="X40" s="13"/>
      <c r="Y40" s="5" t="s">
        <v>154</v>
      </c>
      <c r="Z40" s="5"/>
      <c r="AA40" s="20" t="s">
        <v>296</v>
      </c>
      <c r="AB40" s="13"/>
      <c r="AC40" s="5"/>
    </row>
    <row r="41" spans="1:29" x14ac:dyDescent="0.2">
      <c r="A41" s="12" t="s">
        <v>109</v>
      </c>
      <c r="B41" s="13"/>
      <c r="C41" s="13"/>
      <c r="D41" s="13"/>
      <c r="E41" s="13"/>
      <c r="G41" s="24" t="s">
        <v>172</v>
      </c>
      <c r="H41" s="32"/>
      <c r="I41" s="23"/>
      <c r="J41" s="13"/>
      <c r="K41" s="4"/>
      <c r="M41" s="15" t="s">
        <v>27</v>
      </c>
      <c r="N41" s="13"/>
      <c r="Q41" s="11"/>
      <c r="S41" s="15" t="s">
        <v>27</v>
      </c>
      <c r="T41" s="13"/>
      <c r="U41" s="13"/>
      <c r="V41" s="13"/>
      <c r="W41" s="13"/>
      <c r="Y41" s="12" t="s">
        <v>123</v>
      </c>
      <c r="AC41" s="13"/>
    </row>
    <row r="42" spans="1:29" x14ac:dyDescent="0.2">
      <c r="A42" s="12" t="s">
        <v>110</v>
      </c>
      <c r="C42" s="12" t="s">
        <v>14</v>
      </c>
      <c r="D42" s="13"/>
      <c r="E42" s="4" t="s">
        <v>9</v>
      </c>
      <c r="G42" s="24" t="s">
        <v>173</v>
      </c>
      <c r="H42" s="13"/>
      <c r="I42" s="26" t="s">
        <v>14</v>
      </c>
      <c r="J42" s="13"/>
      <c r="K42" s="4" t="s">
        <v>9</v>
      </c>
      <c r="M42" s="12" t="s">
        <v>114</v>
      </c>
      <c r="N42" s="13"/>
      <c r="O42" s="12" t="s">
        <v>14</v>
      </c>
      <c r="P42" s="13"/>
      <c r="Q42" s="4" t="s">
        <v>9</v>
      </c>
      <c r="S42" s="12" t="s">
        <v>115</v>
      </c>
      <c r="T42" s="10"/>
      <c r="U42" s="12" t="s">
        <v>14</v>
      </c>
      <c r="V42" s="13"/>
      <c r="W42" s="4" t="s">
        <v>9</v>
      </c>
      <c r="Y42" s="12" t="s">
        <v>124</v>
      </c>
      <c r="AA42" s="12" t="s">
        <v>14</v>
      </c>
      <c r="AB42" s="13"/>
      <c r="AC42" s="4" t="s">
        <v>9</v>
      </c>
    </row>
    <row r="43" spans="1:29" x14ac:dyDescent="0.2">
      <c r="A43" s="13" t="s">
        <v>16</v>
      </c>
      <c r="C43" s="13"/>
      <c r="E43" s="5"/>
      <c r="G43" s="20" t="s">
        <v>16</v>
      </c>
      <c r="H43" s="13"/>
      <c r="I43" s="13"/>
      <c r="J43" s="13"/>
      <c r="K43" s="5"/>
      <c r="M43" s="13" t="s">
        <v>16</v>
      </c>
      <c r="O43" s="13"/>
      <c r="Q43" s="5"/>
      <c r="S43" s="13" t="s">
        <v>16</v>
      </c>
      <c r="U43" s="13"/>
      <c r="W43" s="5"/>
      <c r="Y43" s="13" t="s">
        <v>16</v>
      </c>
      <c r="AA43" s="20" t="s">
        <v>170</v>
      </c>
      <c r="AB43" s="13"/>
      <c r="AC43" s="5">
        <f>'Leader Board'!$Q$3</f>
        <v>519</v>
      </c>
    </row>
    <row r="44" spans="1:29" x14ac:dyDescent="0.2">
      <c r="A44" s="14" t="s">
        <v>17</v>
      </c>
      <c r="D44" s="13"/>
      <c r="E44" s="5"/>
      <c r="G44" s="28" t="s">
        <v>17</v>
      </c>
      <c r="H44" s="13"/>
      <c r="I44" s="20"/>
      <c r="J44" s="13"/>
      <c r="K44" s="19"/>
      <c r="M44" s="14" t="s">
        <v>17</v>
      </c>
      <c r="O44" s="13"/>
      <c r="P44" s="13"/>
      <c r="Q44" s="5"/>
      <c r="S44" s="14" t="s">
        <v>17</v>
      </c>
      <c r="U44" s="20"/>
      <c r="V44" s="13"/>
      <c r="W44" s="5"/>
      <c r="Y44" s="14" t="s">
        <v>17</v>
      </c>
      <c r="AA44" s="13" t="s">
        <v>78</v>
      </c>
      <c r="AB44" s="13"/>
      <c r="AC44" s="5">
        <f>'Leader Board'!$Q$10</f>
        <v>539</v>
      </c>
    </row>
    <row r="45" spans="1:29" x14ac:dyDescent="0.2">
      <c r="A45" s="14" t="s">
        <v>18</v>
      </c>
      <c r="C45" s="5" t="s">
        <v>241</v>
      </c>
      <c r="D45" s="13"/>
      <c r="E45" s="5"/>
      <c r="G45" s="28" t="s">
        <v>18</v>
      </c>
      <c r="H45" s="13"/>
      <c r="I45" s="5" t="s">
        <v>241</v>
      </c>
      <c r="J45" s="13"/>
      <c r="K45" s="5"/>
      <c r="M45" s="14" t="s">
        <v>18</v>
      </c>
      <c r="O45" s="5" t="s">
        <v>241</v>
      </c>
      <c r="P45" s="13"/>
      <c r="Q45" s="5"/>
      <c r="S45" s="14" t="s">
        <v>18</v>
      </c>
      <c r="U45" s="5" t="s">
        <v>241</v>
      </c>
      <c r="V45" s="13"/>
      <c r="W45" s="5"/>
      <c r="Y45" s="14" t="s">
        <v>18</v>
      </c>
      <c r="AA45" s="20" t="s">
        <v>223</v>
      </c>
      <c r="AC45" s="80">
        <f>'Leader Board'!$Q$14</f>
        <v>468</v>
      </c>
    </row>
    <row r="46" spans="1:29" x14ac:dyDescent="0.2">
      <c r="A46" s="14" t="s">
        <v>19</v>
      </c>
      <c r="C46" s="13"/>
      <c r="E46" s="52"/>
      <c r="G46" s="28" t="s">
        <v>19</v>
      </c>
      <c r="H46" s="13"/>
      <c r="I46" s="20"/>
      <c r="J46" s="13"/>
      <c r="K46" s="19"/>
      <c r="M46" s="14" t="s">
        <v>19</v>
      </c>
      <c r="O46" s="20"/>
      <c r="P46" s="13"/>
      <c r="Q46" s="5"/>
      <c r="S46" s="14" t="s">
        <v>19</v>
      </c>
      <c r="U46" s="20"/>
      <c r="V46" s="13"/>
      <c r="W46" s="19"/>
      <c r="Y46" s="14" t="s">
        <v>19</v>
      </c>
      <c r="Z46" s="2"/>
      <c r="AA46" s="13" t="s">
        <v>143</v>
      </c>
      <c r="AC46" s="80">
        <f>'Leader Board'!$Q$19</f>
        <v>443</v>
      </c>
    </row>
    <row r="47" spans="1:29" x14ac:dyDescent="0.2">
      <c r="A47" s="13" t="s">
        <v>20</v>
      </c>
      <c r="C47" s="20"/>
      <c r="D47" s="13"/>
      <c r="E47" s="5"/>
      <c r="G47" s="20" t="s">
        <v>20</v>
      </c>
      <c r="H47" s="5"/>
      <c r="I47" s="13"/>
      <c r="K47" s="56"/>
      <c r="M47" s="13" t="s">
        <v>20</v>
      </c>
      <c r="O47" s="20"/>
      <c r="Q47" s="41"/>
      <c r="S47" s="13" t="s">
        <v>20</v>
      </c>
      <c r="U47" s="20"/>
      <c r="V47" s="13"/>
      <c r="W47" s="5"/>
      <c r="Y47" s="13" t="s">
        <v>20</v>
      </c>
      <c r="AA47" s="20" t="s">
        <v>295</v>
      </c>
      <c r="AB47" s="13"/>
      <c r="AC47" s="5">
        <f>'Leader Board'!$Q$28</f>
        <v>394</v>
      </c>
    </row>
    <row r="48" spans="1:29" x14ac:dyDescent="0.2">
      <c r="A48" s="13" t="s">
        <v>21</v>
      </c>
      <c r="C48" s="20"/>
      <c r="E48" s="17"/>
      <c r="G48" s="20" t="s">
        <v>21</v>
      </c>
      <c r="H48" s="5"/>
      <c r="I48" s="20"/>
      <c r="J48" s="13"/>
      <c r="K48" s="30"/>
      <c r="M48" s="13" t="s">
        <v>21</v>
      </c>
      <c r="O48" s="20"/>
      <c r="P48" s="13"/>
      <c r="Q48" s="17"/>
      <c r="S48" s="13" t="s">
        <v>21</v>
      </c>
      <c r="U48" s="20"/>
      <c r="W48" s="17"/>
      <c r="Y48" s="13" t="s">
        <v>21</v>
      </c>
      <c r="AA48" s="20" t="s">
        <v>234</v>
      </c>
      <c r="AB48" s="13"/>
      <c r="AC48" s="17">
        <f>'Leader Board'!$Q$31</f>
        <v>202</v>
      </c>
    </row>
    <row r="49" spans="1:29" x14ac:dyDescent="0.2">
      <c r="A49" s="5" t="s">
        <v>166</v>
      </c>
      <c r="B49" s="5"/>
      <c r="D49" s="13"/>
      <c r="E49" s="5">
        <f>SUM(E43:E48)</f>
        <v>0</v>
      </c>
      <c r="G49" s="5" t="s">
        <v>166</v>
      </c>
      <c r="H49" s="13"/>
      <c r="I49" s="20"/>
      <c r="J49" s="13"/>
      <c r="K49" s="5">
        <f>SUM(K43:K48)</f>
        <v>0</v>
      </c>
      <c r="M49" s="5" t="s">
        <v>166</v>
      </c>
      <c r="N49" s="13"/>
      <c r="O49" s="20"/>
      <c r="P49" s="13"/>
      <c r="Q49" s="5">
        <f>SUM(Q43:Q48)</f>
        <v>0</v>
      </c>
      <c r="R49" s="13"/>
      <c r="S49" s="5" t="s">
        <v>166</v>
      </c>
      <c r="T49" s="13"/>
      <c r="U49" s="20"/>
      <c r="V49" s="13"/>
      <c r="W49" s="5">
        <f>SUM(W43:W48)</f>
        <v>0</v>
      </c>
      <c r="Y49" s="5" t="s">
        <v>166</v>
      </c>
      <c r="Z49" s="5"/>
      <c r="AA49" s="20" t="s">
        <v>296</v>
      </c>
      <c r="AB49" s="13"/>
      <c r="AC49" s="5">
        <f>SUM(AC43:AC48)</f>
        <v>2565</v>
      </c>
    </row>
    <row r="50" spans="1:29" x14ac:dyDescent="0.2">
      <c r="A50" s="5" t="s">
        <v>154</v>
      </c>
      <c r="B50" s="5"/>
      <c r="C50" s="20"/>
      <c r="D50" s="13"/>
      <c r="E50" s="5"/>
      <c r="G50" s="5" t="s">
        <v>154</v>
      </c>
      <c r="H50" s="13"/>
      <c r="I50" s="20"/>
      <c r="J50" s="13"/>
      <c r="K50" s="13"/>
      <c r="M50" s="5" t="s">
        <v>154</v>
      </c>
      <c r="N50" s="5"/>
      <c r="O50" s="20"/>
      <c r="P50" s="13"/>
      <c r="Q50" s="13"/>
      <c r="R50" s="13"/>
      <c r="S50" s="5" t="s">
        <v>154</v>
      </c>
      <c r="T50" s="5"/>
      <c r="U50" s="20"/>
      <c r="Y50" s="5" t="s">
        <v>154</v>
      </c>
      <c r="Z50" s="5"/>
      <c r="AA50" s="20" t="s">
        <v>171</v>
      </c>
    </row>
    <row r="51" spans="1:29" x14ac:dyDescent="0.2">
      <c r="A51" s="12" t="s">
        <v>150</v>
      </c>
      <c r="B51" s="13"/>
      <c r="C51" s="13"/>
      <c r="D51" s="13"/>
      <c r="E51" s="13"/>
      <c r="F51" s="13"/>
      <c r="G51" s="26" t="s">
        <v>254</v>
      </c>
      <c r="M51" s="22" t="s">
        <v>28</v>
      </c>
      <c r="N51" s="23"/>
      <c r="O51" s="23"/>
      <c r="P51" s="13"/>
      <c r="Q51" s="5"/>
      <c r="S51" s="12" t="s">
        <v>30</v>
      </c>
      <c r="T51" s="13"/>
      <c r="V51" s="13"/>
      <c r="W51" s="5"/>
      <c r="Y51" s="12" t="s">
        <v>119</v>
      </c>
      <c r="Z51" s="13"/>
      <c r="AA51" s="13"/>
      <c r="AB51" s="13"/>
      <c r="AC51" s="5"/>
    </row>
    <row r="52" spans="1:29" x14ac:dyDescent="0.2">
      <c r="A52" s="12" t="s">
        <v>151</v>
      </c>
      <c r="B52" s="13"/>
      <c r="C52" s="12" t="s">
        <v>14</v>
      </c>
      <c r="D52" s="13"/>
      <c r="E52" s="4" t="s">
        <v>9</v>
      </c>
      <c r="F52" s="13"/>
      <c r="G52" s="26" t="s">
        <v>255</v>
      </c>
      <c r="I52" s="12" t="s">
        <v>14</v>
      </c>
      <c r="J52" s="13"/>
      <c r="K52" s="4" t="s">
        <v>9</v>
      </c>
      <c r="M52" s="22" t="s">
        <v>29</v>
      </c>
      <c r="N52" s="13"/>
      <c r="O52" s="26" t="s">
        <v>14</v>
      </c>
      <c r="P52" s="13"/>
      <c r="Q52" s="4" t="s">
        <v>9</v>
      </c>
      <c r="S52" s="12" t="s">
        <v>29</v>
      </c>
      <c r="T52" s="13"/>
      <c r="U52" s="12" t="s">
        <v>14</v>
      </c>
      <c r="V52" s="13"/>
      <c r="W52" s="4" t="s">
        <v>9</v>
      </c>
      <c r="Y52" s="12" t="s">
        <v>124</v>
      </c>
      <c r="Z52" s="13"/>
      <c r="AA52" s="12" t="s">
        <v>14</v>
      </c>
      <c r="AB52" s="13"/>
      <c r="AC52" s="4" t="s">
        <v>9</v>
      </c>
    </row>
    <row r="53" spans="1:29" x14ac:dyDescent="0.2">
      <c r="A53" s="13" t="s">
        <v>16</v>
      </c>
      <c r="B53" s="13"/>
      <c r="C53" s="13" t="s">
        <v>77</v>
      </c>
      <c r="E53" s="80">
        <f>'Leader Board'!$Q$6</f>
        <v>516</v>
      </c>
      <c r="F53" s="13"/>
      <c r="G53" s="13" t="s">
        <v>16</v>
      </c>
      <c r="I53" s="13"/>
      <c r="K53" s="5"/>
      <c r="M53" s="20" t="s">
        <v>16</v>
      </c>
      <c r="N53" s="13"/>
      <c r="O53" s="13"/>
      <c r="P53" s="13"/>
      <c r="Q53" s="5"/>
      <c r="S53" s="13" t="s">
        <v>16</v>
      </c>
      <c r="T53" s="13"/>
      <c r="U53" s="13"/>
      <c r="V53" s="13"/>
      <c r="W53" s="5"/>
      <c r="Y53" s="13" t="s">
        <v>16</v>
      </c>
      <c r="Z53" s="13"/>
      <c r="AA53" s="13" t="s">
        <v>79</v>
      </c>
      <c r="AC53" s="5">
        <f>'Leader Board'!$Q$5</f>
        <v>374</v>
      </c>
    </row>
    <row r="54" spans="1:29" x14ac:dyDescent="0.2">
      <c r="A54" s="14" t="s">
        <v>17</v>
      </c>
      <c r="B54" s="13"/>
      <c r="C54" s="13" t="s">
        <v>71</v>
      </c>
      <c r="D54" s="13"/>
      <c r="E54" s="5">
        <f>'Leader Board'!$Q$7</f>
        <v>452</v>
      </c>
      <c r="F54" s="13"/>
      <c r="G54" s="14" t="s">
        <v>17</v>
      </c>
      <c r="I54" s="20"/>
      <c r="J54" s="13"/>
      <c r="K54" s="56"/>
      <c r="M54" s="28" t="s">
        <v>17</v>
      </c>
      <c r="N54" s="13"/>
      <c r="O54" s="20"/>
      <c r="P54" s="13"/>
      <c r="Q54" s="19"/>
      <c r="S54" s="14" t="s">
        <v>17</v>
      </c>
      <c r="T54" s="13"/>
      <c r="U54" s="20"/>
      <c r="V54" s="13"/>
      <c r="W54" s="19"/>
      <c r="Y54" s="14" t="s">
        <v>17</v>
      </c>
      <c r="Z54" s="13"/>
      <c r="AA54" s="13" t="s">
        <v>108</v>
      </c>
      <c r="AB54" s="13"/>
      <c r="AC54" s="5">
        <f>'Leader Board'!$Q$11</f>
        <v>534</v>
      </c>
    </row>
    <row r="55" spans="1:29" x14ac:dyDescent="0.2">
      <c r="A55" s="14" t="s">
        <v>18</v>
      </c>
      <c r="B55" s="13"/>
      <c r="C55" s="20" t="s">
        <v>223</v>
      </c>
      <c r="E55" s="80">
        <f>'Leader Board'!$Q$14</f>
        <v>468</v>
      </c>
      <c r="F55" s="13"/>
      <c r="G55" s="14" t="s">
        <v>18</v>
      </c>
      <c r="I55" s="5" t="s">
        <v>241</v>
      </c>
      <c r="J55" s="13"/>
      <c r="K55" s="5"/>
      <c r="M55" s="28" t="s">
        <v>18</v>
      </c>
      <c r="N55" s="13"/>
      <c r="O55" s="5" t="s">
        <v>241</v>
      </c>
      <c r="P55" s="13"/>
      <c r="Q55" s="5"/>
      <c r="S55" s="14" t="s">
        <v>18</v>
      </c>
      <c r="T55" s="13"/>
      <c r="U55" s="5" t="s">
        <v>241</v>
      </c>
      <c r="V55" s="13"/>
      <c r="W55" s="5"/>
      <c r="Y55" s="14" t="s">
        <v>18</v>
      </c>
      <c r="Z55" s="13"/>
      <c r="AA55" s="13" t="s">
        <v>220</v>
      </c>
      <c r="AB55" s="13"/>
      <c r="AC55" s="5">
        <f>'Leader Board'!$Q$16</f>
        <v>461</v>
      </c>
    </row>
    <row r="56" spans="1:29" x14ac:dyDescent="0.2">
      <c r="A56" s="14" t="s">
        <v>19</v>
      </c>
      <c r="B56" s="13"/>
      <c r="C56" s="13" t="s">
        <v>169</v>
      </c>
      <c r="D56" s="13"/>
      <c r="E56" s="5">
        <f>'Leader Board'!$Q$18</f>
        <v>399</v>
      </c>
      <c r="F56" s="13"/>
      <c r="G56" s="14" t="s">
        <v>19</v>
      </c>
      <c r="I56" s="13"/>
      <c r="J56" s="13"/>
      <c r="K56" s="5"/>
      <c r="M56" s="28" t="s">
        <v>19</v>
      </c>
      <c r="N56" s="13"/>
      <c r="O56" s="13"/>
      <c r="P56" s="13"/>
      <c r="Q56" s="5"/>
      <c r="S56" s="14" t="s">
        <v>19</v>
      </c>
      <c r="T56" s="13"/>
      <c r="U56" s="13"/>
      <c r="V56" s="13"/>
      <c r="W56" s="5"/>
      <c r="Y56" s="14" t="s">
        <v>19</v>
      </c>
      <c r="Z56" s="13"/>
      <c r="AA56" s="13" t="s">
        <v>169</v>
      </c>
      <c r="AB56" s="13"/>
      <c r="AC56" s="5">
        <f>'Leader Board'!$Q$18</f>
        <v>399</v>
      </c>
    </row>
    <row r="57" spans="1:29" x14ac:dyDescent="0.2">
      <c r="A57" s="13" t="s">
        <v>20</v>
      </c>
      <c r="B57" s="13"/>
      <c r="C57" s="20" t="s">
        <v>293</v>
      </c>
      <c r="E57" s="41">
        <f>'Leader Board'!$Q$23</f>
        <v>389</v>
      </c>
      <c r="F57" s="13"/>
      <c r="G57" s="13" t="s">
        <v>20</v>
      </c>
      <c r="I57" s="20"/>
      <c r="J57" s="13"/>
      <c r="K57" s="5"/>
      <c r="M57" s="20" t="s">
        <v>20</v>
      </c>
      <c r="N57" s="13"/>
      <c r="O57" s="13"/>
      <c r="P57" s="13"/>
      <c r="Q57" s="5"/>
      <c r="S57" s="13" t="s">
        <v>20</v>
      </c>
      <c r="T57" s="13"/>
      <c r="U57" s="13"/>
      <c r="V57" s="13"/>
      <c r="W57" s="5"/>
      <c r="Y57" s="13" t="s">
        <v>20</v>
      </c>
      <c r="Z57" s="13"/>
      <c r="AA57" s="23" t="s">
        <v>291</v>
      </c>
      <c r="AB57" s="13"/>
      <c r="AC57" s="5">
        <f>'Leader Board'!$Q$22</f>
        <v>392</v>
      </c>
    </row>
    <row r="58" spans="1:29" x14ac:dyDescent="0.2">
      <c r="A58" s="13" t="s">
        <v>21</v>
      </c>
      <c r="B58" s="13"/>
      <c r="C58" s="23" t="s">
        <v>290</v>
      </c>
      <c r="D58" s="13"/>
      <c r="E58" s="17">
        <f>'Leader Board'!$Q$33</f>
        <v>252</v>
      </c>
      <c r="F58" s="13"/>
      <c r="G58" s="13" t="s">
        <v>21</v>
      </c>
      <c r="I58" s="20"/>
      <c r="K58" s="17"/>
      <c r="M58" s="20" t="s">
        <v>21</v>
      </c>
      <c r="N58" s="13"/>
      <c r="O58" s="13"/>
      <c r="Q58" s="30"/>
      <c r="S58" s="13" t="s">
        <v>21</v>
      </c>
      <c r="T58" s="13"/>
      <c r="U58" s="13"/>
      <c r="W58" s="30"/>
      <c r="Y58" s="13" t="s">
        <v>21</v>
      </c>
      <c r="Z58" s="13"/>
      <c r="AA58" s="23" t="s">
        <v>290</v>
      </c>
      <c r="AB58" s="13"/>
      <c r="AC58" s="17">
        <f>'Leader Board'!$Q$33</f>
        <v>252</v>
      </c>
    </row>
    <row r="59" spans="1:29" x14ac:dyDescent="0.2">
      <c r="A59" s="5" t="s">
        <v>166</v>
      </c>
      <c r="B59" s="5"/>
      <c r="C59" s="23" t="s">
        <v>291</v>
      </c>
      <c r="D59" s="13"/>
      <c r="E59" s="5">
        <f>SUM(E53:E58)</f>
        <v>2476</v>
      </c>
      <c r="F59" s="13"/>
      <c r="G59" s="5" t="s">
        <v>166</v>
      </c>
      <c r="I59" s="20"/>
      <c r="K59" s="19">
        <f>SUM(K53:K58)</f>
        <v>0</v>
      </c>
      <c r="M59" s="19" t="s">
        <v>166</v>
      </c>
      <c r="N59" s="5"/>
      <c r="O59" s="20"/>
      <c r="P59" s="13"/>
      <c r="Q59" s="5">
        <f>SUM(Q53:Q58)</f>
        <v>0</v>
      </c>
      <c r="S59" s="5" t="s">
        <v>166</v>
      </c>
      <c r="T59" s="5"/>
      <c r="U59" s="13"/>
      <c r="V59" s="13"/>
      <c r="W59" s="5">
        <f>SUM(W53:W58)</f>
        <v>0</v>
      </c>
      <c r="Y59" s="5" t="s">
        <v>166</v>
      </c>
      <c r="Z59" s="5"/>
      <c r="AA59" s="20" t="s">
        <v>171</v>
      </c>
      <c r="AB59" s="13"/>
      <c r="AC59" s="5">
        <f>SUM(AC53:AC58)</f>
        <v>2412</v>
      </c>
    </row>
    <row r="60" spans="1:29" x14ac:dyDescent="0.2">
      <c r="A60" s="5" t="s">
        <v>154</v>
      </c>
      <c r="B60" s="5"/>
      <c r="C60" s="20" t="s">
        <v>222</v>
      </c>
      <c r="D60" s="13"/>
      <c r="E60" s="5"/>
      <c r="F60" s="13"/>
      <c r="G60" s="5" t="s">
        <v>154</v>
      </c>
      <c r="H60" s="13"/>
      <c r="I60" s="13"/>
      <c r="J60" s="13"/>
      <c r="K60" s="5"/>
      <c r="M60" s="19" t="s">
        <v>154</v>
      </c>
      <c r="N60" s="5"/>
      <c r="O60" s="13"/>
      <c r="P60" s="13"/>
      <c r="Q60" s="5"/>
      <c r="S60" s="5" t="s">
        <v>154</v>
      </c>
      <c r="T60" s="13"/>
      <c r="V60" s="13"/>
      <c r="W60" s="4"/>
      <c r="Y60" s="5" t="s">
        <v>154</v>
      </c>
      <c r="Z60" s="5"/>
      <c r="AA60" s="23" t="s">
        <v>294</v>
      </c>
      <c r="AB60" s="13"/>
      <c r="AC60" s="13"/>
    </row>
    <row r="61" spans="1:29" x14ac:dyDescent="0.2">
      <c r="A61" s="12" t="s">
        <v>288</v>
      </c>
      <c r="B61" s="23"/>
      <c r="C61" s="55"/>
      <c r="D61" s="13"/>
      <c r="E61" s="5"/>
      <c r="F61" s="13"/>
      <c r="G61" s="26" t="s">
        <v>178</v>
      </c>
      <c r="H61" s="23"/>
      <c r="I61" s="23"/>
      <c r="J61" s="13"/>
      <c r="K61" s="13"/>
      <c r="L61" s="13"/>
      <c r="M61" s="15" t="s">
        <v>225</v>
      </c>
      <c r="N61" s="23"/>
      <c r="O61" s="23"/>
      <c r="P61" s="13"/>
      <c r="Q61" s="5"/>
      <c r="S61" s="21" t="s">
        <v>155</v>
      </c>
      <c r="T61" s="64"/>
      <c r="U61" s="23"/>
      <c r="V61" s="13"/>
      <c r="W61" s="5"/>
      <c r="Y61" s="15" t="s">
        <v>157</v>
      </c>
      <c r="AC61" s="2"/>
    </row>
    <row r="62" spans="1:29" x14ac:dyDescent="0.2">
      <c r="A62" s="12" t="s">
        <v>289</v>
      </c>
      <c r="B62" s="12"/>
      <c r="C62" s="26" t="s">
        <v>14</v>
      </c>
      <c r="D62" s="13"/>
      <c r="E62" s="4" t="s">
        <v>9</v>
      </c>
      <c r="F62" s="13"/>
      <c r="G62" s="26" t="s">
        <v>179</v>
      </c>
      <c r="H62" s="22"/>
      <c r="I62" s="26" t="s">
        <v>14</v>
      </c>
      <c r="J62" s="13"/>
      <c r="K62" s="4" t="s">
        <v>9</v>
      </c>
      <c r="L62" s="13"/>
      <c r="M62" s="15" t="s">
        <v>179</v>
      </c>
      <c r="N62" s="12"/>
      <c r="O62" s="26" t="s">
        <v>14</v>
      </c>
      <c r="P62" s="13"/>
      <c r="Q62" s="4" t="s">
        <v>9</v>
      </c>
      <c r="S62" s="21" t="s">
        <v>156</v>
      </c>
      <c r="T62" s="12"/>
      <c r="U62" s="12" t="s">
        <v>14</v>
      </c>
      <c r="V62" s="13"/>
      <c r="W62" s="4" t="s">
        <v>9</v>
      </c>
      <c r="Y62" s="12" t="s">
        <v>156</v>
      </c>
      <c r="Z62" s="13"/>
      <c r="AA62" s="12" t="s">
        <v>14</v>
      </c>
      <c r="AB62" s="13"/>
      <c r="AC62" s="4" t="s">
        <v>9</v>
      </c>
    </row>
    <row r="63" spans="1:29" x14ac:dyDescent="0.2">
      <c r="A63" s="20" t="s">
        <v>16</v>
      </c>
      <c r="B63" s="13"/>
      <c r="C63" s="20" t="s">
        <v>184</v>
      </c>
      <c r="E63" s="5">
        <f>'Leader Board'!$Q$4</f>
        <v>586</v>
      </c>
      <c r="F63" s="13"/>
      <c r="G63" s="20" t="s">
        <v>16</v>
      </c>
      <c r="H63" s="20"/>
      <c r="I63" s="13" t="s">
        <v>79</v>
      </c>
      <c r="K63" s="5">
        <f>'Leader Board'!$Q$5</f>
        <v>374</v>
      </c>
      <c r="L63" s="13"/>
      <c r="M63" s="20" t="s">
        <v>16</v>
      </c>
      <c r="N63" s="13"/>
      <c r="O63" s="13"/>
      <c r="P63" s="13"/>
      <c r="Q63" s="5"/>
      <c r="S63" s="20" t="s">
        <v>16</v>
      </c>
      <c r="T63" s="13"/>
      <c r="U63" s="20" t="s">
        <v>170</v>
      </c>
      <c r="V63" s="13"/>
      <c r="W63" s="5">
        <f>'Leader Board'!$Q$3</f>
        <v>519</v>
      </c>
      <c r="Y63" s="13" t="s">
        <v>16</v>
      </c>
      <c r="Z63" s="13"/>
      <c r="AA63" s="13" t="s">
        <v>77</v>
      </c>
      <c r="AC63" s="80">
        <f>'Leader Board'!$Q$6</f>
        <v>516</v>
      </c>
    </row>
    <row r="64" spans="1:29" x14ac:dyDescent="0.2">
      <c r="A64" s="28" t="s">
        <v>17</v>
      </c>
      <c r="B64" s="13"/>
      <c r="C64" s="13" t="s">
        <v>78</v>
      </c>
      <c r="D64" s="13"/>
      <c r="E64" s="5">
        <f>'Leader Board'!$Q$10</f>
        <v>539</v>
      </c>
      <c r="F64" s="13"/>
      <c r="G64" s="28" t="s">
        <v>17</v>
      </c>
      <c r="H64" s="20"/>
      <c r="I64" s="13" t="s">
        <v>78</v>
      </c>
      <c r="J64" s="13"/>
      <c r="K64" s="5">
        <f>'Leader Board'!$Q$10</f>
        <v>539</v>
      </c>
      <c r="L64" s="13"/>
      <c r="M64" s="28" t="s">
        <v>17</v>
      </c>
      <c r="N64" s="13"/>
      <c r="O64" s="13"/>
      <c r="P64" s="13"/>
      <c r="Q64" s="5"/>
      <c r="S64" s="28" t="s">
        <v>17</v>
      </c>
      <c r="T64" s="13"/>
      <c r="U64" s="13" t="s">
        <v>71</v>
      </c>
      <c r="V64" s="13"/>
      <c r="W64" s="5">
        <f>'Leader Board'!$Q$7</f>
        <v>452</v>
      </c>
      <c r="Y64" s="14" t="s">
        <v>17</v>
      </c>
      <c r="Z64" s="13"/>
      <c r="AA64" s="13" t="s">
        <v>121</v>
      </c>
      <c r="AB64" s="13"/>
      <c r="AC64" s="5">
        <f>'Leader Board'!$Q$8</f>
        <v>235</v>
      </c>
    </row>
    <row r="65" spans="1:29" x14ac:dyDescent="0.2">
      <c r="A65" s="28" t="s">
        <v>18</v>
      </c>
      <c r="B65" s="13"/>
      <c r="C65" s="13" t="s">
        <v>76</v>
      </c>
      <c r="D65" s="13"/>
      <c r="E65" s="5">
        <f>'Leader Board'!$Q$15</f>
        <v>397</v>
      </c>
      <c r="F65" s="13"/>
      <c r="G65" s="28" t="s">
        <v>18</v>
      </c>
      <c r="H65" s="20"/>
      <c r="I65" s="20" t="s">
        <v>223</v>
      </c>
      <c r="K65" s="80">
        <f>'Leader Board'!$Q$14</f>
        <v>468</v>
      </c>
      <c r="L65" s="13"/>
      <c r="M65" s="28" t="s">
        <v>18</v>
      </c>
      <c r="N65" s="13"/>
      <c r="O65" s="5" t="s">
        <v>241</v>
      </c>
      <c r="P65" s="13"/>
      <c r="Q65" s="5"/>
      <c r="S65" s="28" t="s">
        <v>18</v>
      </c>
      <c r="T65" s="13"/>
      <c r="U65" s="20" t="s">
        <v>223</v>
      </c>
      <c r="W65" s="80">
        <f>'Leader Board'!$Q$14</f>
        <v>468</v>
      </c>
      <c r="Y65" s="14" t="s">
        <v>18</v>
      </c>
      <c r="Z65" s="13"/>
      <c r="AA65" s="13" t="s">
        <v>220</v>
      </c>
      <c r="AB65" s="13"/>
      <c r="AC65" s="5">
        <f>'Leader Board'!$Q$16</f>
        <v>461</v>
      </c>
    </row>
    <row r="66" spans="1:29" x14ac:dyDescent="0.2">
      <c r="A66" s="28" t="s">
        <v>19</v>
      </c>
      <c r="B66" s="13"/>
      <c r="C66" s="20" t="s">
        <v>275</v>
      </c>
      <c r="D66" s="13"/>
      <c r="E66" s="41">
        <f>'Leader Board'!$Q$17</f>
        <v>556</v>
      </c>
      <c r="F66" s="13"/>
      <c r="G66" s="28" t="s">
        <v>19</v>
      </c>
      <c r="H66" s="20"/>
      <c r="I66" s="13" t="s">
        <v>169</v>
      </c>
      <c r="J66" s="13"/>
      <c r="K66" s="5">
        <f>'Leader Board'!$Q$18</f>
        <v>399</v>
      </c>
      <c r="L66" s="13"/>
      <c r="M66" s="28" t="s">
        <v>19</v>
      </c>
      <c r="N66" s="13"/>
      <c r="O66" s="13"/>
      <c r="P66" s="13"/>
      <c r="Q66" s="5"/>
      <c r="S66" s="28" t="s">
        <v>19</v>
      </c>
      <c r="T66" s="13"/>
      <c r="U66" s="13" t="s">
        <v>143</v>
      </c>
      <c r="W66" s="80">
        <f>'Leader Board'!$Q$19</f>
        <v>443</v>
      </c>
      <c r="Y66" s="14" t="s">
        <v>19</v>
      </c>
      <c r="Z66" s="13"/>
      <c r="AA66" s="20" t="s">
        <v>275</v>
      </c>
      <c r="AB66" s="13"/>
      <c r="AC66" s="41">
        <f>'Leader Board'!$Q$17</f>
        <v>556</v>
      </c>
    </row>
    <row r="67" spans="1:29" x14ac:dyDescent="0.2">
      <c r="A67" s="20" t="s">
        <v>20</v>
      </c>
      <c r="B67" s="13"/>
      <c r="C67" s="20" t="s">
        <v>293</v>
      </c>
      <c r="E67" s="41">
        <f>'Leader Board'!$Q$23</f>
        <v>389</v>
      </c>
      <c r="F67" s="13"/>
      <c r="G67" s="20" t="s">
        <v>20</v>
      </c>
      <c r="H67" s="20"/>
      <c r="I67" s="23" t="s">
        <v>291</v>
      </c>
      <c r="J67" s="13"/>
      <c r="K67" s="5">
        <f>'Leader Board'!$Q$22</f>
        <v>392</v>
      </c>
      <c r="L67" s="13"/>
      <c r="M67" s="20" t="s">
        <v>20</v>
      </c>
      <c r="N67" s="13"/>
      <c r="O67" s="20"/>
      <c r="P67" s="13"/>
      <c r="Q67" s="5"/>
      <c r="S67" s="20" t="s">
        <v>20</v>
      </c>
      <c r="T67" s="13"/>
      <c r="U67" s="23" t="s">
        <v>291</v>
      </c>
      <c r="V67" s="13"/>
      <c r="W67" s="5">
        <f>'Leader Board'!$Q$22</f>
        <v>392</v>
      </c>
      <c r="Y67" s="13" t="s">
        <v>20</v>
      </c>
      <c r="Z67" s="13"/>
      <c r="AA67" s="23" t="s">
        <v>291</v>
      </c>
      <c r="AB67" s="13"/>
      <c r="AC67" s="5">
        <f>'Leader Board'!$Q$22</f>
        <v>392</v>
      </c>
    </row>
    <row r="68" spans="1:29" x14ac:dyDescent="0.2">
      <c r="A68" s="20" t="s">
        <v>21</v>
      </c>
      <c r="B68" s="13"/>
      <c r="C68" s="23" t="s">
        <v>292</v>
      </c>
      <c r="D68" s="13"/>
      <c r="E68" s="17">
        <f>'Leader Board'!$Q$32</f>
        <v>324</v>
      </c>
      <c r="F68" s="13"/>
      <c r="G68" s="20" t="s">
        <v>21</v>
      </c>
      <c r="H68" s="20"/>
      <c r="I68" s="23" t="s">
        <v>290</v>
      </c>
      <c r="J68" s="13"/>
      <c r="K68" s="17">
        <f>'Leader Board'!$Q$33</f>
        <v>252</v>
      </c>
      <c r="L68" s="13"/>
      <c r="M68" s="20" t="s">
        <v>21</v>
      </c>
      <c r="N68" s="13"/>
      <c r="O68" s="20"/>
      <c r="Q68" s="17"/>
      <c r="S68" s="20" t="s">
        <v>21</v>
      </c>
      <c r="T68" s="5"/>
      <c r="U68" s="20" t="s">
        <v>234</v>
      </c>
      <c r="V68" s="13"/>
      <c r="W68" s="17">
        <f>'Leader Board'!$Q$31</f>
        <v>202</v>
      </c>
      <c r="Y68" s="13" t="s">
        <v>21</v>
      </c>
      <c r="Z68" s="13"/>
      <c r="AA68" s="20" t="s">
        <v>234</v>
      </c>
      <c r="AB68" s="13"/>
      <c r="AC68" s="17">
        <f>'Leader Board'!$Q$31</f>
        <v>202</v>
      </c>
    </row>
    <row r="69" spans="1:29" x14ac:dyDescent="0.2">
      <c r="A69" s="19" t="s">
        <v>166</v>
      </c>
      <c r="B69" s="5"/>
      <c r="C69" s="23" t="s">
        <v>291</v>
      </c>
      <c r="D69" s="13"/>
      <c r="E69" s="5">
        <f>SUM(E63:E68)</f>
        <v>2791</v>
      </c>
      <c r="F69" s="13"/>
      <c r="G69" s="19" t="s">
        <v>166</v>
      </c>
      <c r="H69" s="19"/>
      <c r="I69" s="20" t="s">
        <v>256</v>
      </c>
      <c r="J69" s="13"/>
      <c r="K69" s="5">
        <f>SUM(K63:K68)</f>
        <v>2424</v>
      </c>
      <c r="L69" s="13"/>
      <c r="M69" s="19" t="s">
        <v>166</v>
      </c>
      <c r="N69" s="13"/>
      <c r="O69" s="20"/>
      <c r="P69" s="13"/>
      <c r="Q69" s="5">
        <f>SUM(Q63:Q68)</f>
        <v>0</v>
      </c>
      <c r="S69" s="5" t="s">
        <v>166</v>
      </c>
      <c r="T69" s="5"/>
      <c r="U69" s="20" t="s">
        <v>296</v>
      </c>
      <c r="V69" s="13"/>
      <c r="W69" s="5">
        <f>SUM(W63:W68)</f>
        <v>2476</v>
      </c>
      <c r="Y69" s="5" t="s">
        <v>166</v>
      </c>
      <c r="Z69" s="5"/>
      <c r="AA69" s="20" t="s">
        <v>296</v>
      </c>
      <c r="AB69" s="13"/>
      <c r="AC69" s="5">
        <f>SUM(AC63:AC68)</f>
        <v>2362</v>
      </c>
    </row>
    <row r="70" spans="1:29" x14ac:dyDescent="0.2">
      <c r="A70" s="19" t="s">
        <v>154</v>
      </c>
      <c r="B70" s="5"/>
      <c r="C70" s="20" t="s">
        <v>256</v>
      </c>
      <c r="D70" s="13"/>
      <c r="E70" s="5"/>
      <c r="F70" s="13"/>
      <c r="G70" s="19" t="s">
        <v>154</v>
      </c>
      <c r="H70" s="5"/>
      <c r="I70" s="20" t="s">
        <v>222</v>
      </c>
      <c r="J70" s="13"/>
      <c r="K70" s="13"/>
      <c r="M70" s="19" t="s">
        <v>154</v>
      </c>
      <c r="N70" s="13"/>
      <c r="O70" s="20"/>
      <c r="P70" s="13"/>
      <c r="Q70" s="5"/>
      <c r="S70" s="5" t="s">
        <v>154</v>
      </c>
      <c r="U70" s="20" t="s">
        <v>293</v>
      </c>
      <c r="Y70" s="5" t="s">
        <v>154</v>
      </c>
      <c r="AA70" s="20" t="s">
        <v>293</v>
      </c>
    </row>
    <row r="71" spans="1:29" x14ac:dyDescent="0.2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1</oddHeader>
  </headerFooter>
  <webPublishItems count="1">
    <webPublishItem id="17081" divId="DTIX-PreRace1_17081" sourceType="sheet" destinationFile="C:\Users\roy_m\My Web Sites\N2022\playerpg1.htm" title="Players 1-27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opLeftCell="A28" zoomScale="82" zoomScaleNormal="82" workbookViewId="0">
      <selection activeCell="Q71" sqref="Q71"/>
    </sheetView>
  </sheetViews>
  <sheetFormatPr defaultColWidth="9.140625" defaultRowHeight="12.75" x14ac:dyDescent="0.2"/>
  <cols>
    <col min="1" max="1" width="11.85546875" style="11" customWidth="1"/>
    <col min="2" max="2" width="2.42578125" style="11" customWidth="1"/>
    <col min="3" max="3" width="15.140625" style="11" customWidth="1"/>
    <col min="4" max="4" width="2.42578125" style="11" customWidth="1"/>
    <col min="5" max="5" width="10.85546875" style="11" bestFit="1" customWidth="1"/>
    <col min="6" max="6" width="2.42578125" style="11" customWidth="1"/>
    <col min="7" max="7" width="11.85546875" style="11" customWidth="1"/>
    <col min="8" max="8" width="2.42578125" style="11" customWidth="1"/>
    <col min="9" max="9" width="15" style="11" customWidth="1"/>
    <col min="10" max="10" width="2.5703125" style="11" customWidth="1"/>
    <col min="11" max="11" width="10.85546875" style="11" bestFit="1" customWidth="1"/>
    <col min="12" max="12" width="2.42578125" style="11" customWidth="1"/>
    <col min="13" max="13" width="9.5703125" style="11" customWidth="1"/>
    <col min="14" max="14" width="3.42578125" style="11" customWidth="1"/>
    <col min="15" max="15" width="15.42578125" style="11" customWidth="1"/>
    <col min="16" max="16" width="2.42578125" style="11" customWidth="1"/>
    <col min="17" max="17" width="10.85546875" style="11" bestFit="1" customWidth="1"/>
    <col min="18" max="18" width="3.42578125" style="11" customWidth="1"/>
    <col min="19" max="19" width="12" style="11" customWidth="1"/>
    <col min="20" max="20" width="3.140625" style="11" customWidth="1"/>
    <col min="21" max="21" width="14.42578125" style="11" customWidth="1"/>
    <col min="22" max="22" width="2.5703125" style="11" customWidth="1"/>
    <col min="23" max="23" width="10.85546875" style="11" bestFit="1" customWidth="1"/>
    <col min="24" max="24" width="2.5703125" style="11" customWidth="1"/>
    <col min="25" max="25" width="11.140625" style="11" customWidth="1"/>
    <col min="26" max="26" width="2.42578125" style="11" customWidth="1"/>
    <col min="27" max="27" width="15.140625" style="11" customWidth="1"/>
    <col min="28" max="28" width="2.5703125" style="11" customWidth="1"/>
    <col min="29" max="16384" width="9.140625" style="11"/>
  </cols>
  <sheetData>
    <row r="1" spans="1:29" x14ac:dyDescent="0.2">
      <c r="A1" s="12" t="s">
        <v>126</v>
      </c>
      <c r="B1" s="23"/>
      <c r="C1" s="23"/>
      <c r="D1" s="13"/>
      <c r="E1" s="4"/>
      <c r="G1" s="15" t="s">
        <v>230</v>
      </c>
      <c r="H1" s="13"/>
      <c r="I1" s="13"/>
      <c r="J1" s="13"/>
      <c r="K1" s="13"/>
      <c r="L1" s="13"/>
      <c r="M1" s="15" t="s">
        <v>216</v>
      </c>
      <c r="N1" s="13"/>
      <c r="O1" s="13"/>
      <c r="P1" s="13"/>
      <c r="Q1" s="13"/>
      <c r="R1" s="13"/>
      <c r="S1" s="12" t="s">
        <v>50</v>
      </c>
      <c r="Y1" s="12" t="s">
        <v>24</v>
      </c>
      <c r="AC1" s="9"/>
    </row>
    <row r="2" spans="1:29" x14ac:dyDescent="0.2">
      <c r="A2" s="15" t="s">
        <v>128</v>
      </c>
      <c r="B2" s="12"/>
      <c r="C2" s="26" t="s">
        <v>14</v>
      </c>
      <c r="D2" s="13"/>
      <c r="E2" s="4" t="s">
        <v>9</v>
      </c>
      <c r="G2" s="15" t="s">
        <v>128</v>
      </c>
      <c r="H2" s="13"/>
      <c r="I2" s="12" t="s">
        <v>14</v>
      </c>
      <c r="J2" s="13"/>
      <c r="K2" s="4" t="s">
        <v>9</v>
      </c>
      <c r="L2" s="13"/>
      <c r="M2" s="15" t="s">
        <v>49</v>
      </c>
      <c r="N2" s="13"/>
      <c r="O2" s="12" t="s">
        <v>14</v>
      </c>
      <c r="P2" s="13"/>
      <c r="Q2" s="4" t="s">
        <v>9</v>
      </c>
      <c r="R2" s="13"/>
      <c r="S2" s="12" t="s">
        <v>49</v>
      </c>
      <c r="T2" s="13"/>
      <c r="U2" s="12" t="s">
        <v>14</v>
      </c>
      <c r="V2" s="13"/>
      <c r="W2" s="4" t="s">
        <v>9</v>
      </c>
      <c r="Y2" s="12" t="s">
        <v>49</v>
      </c>
      <c r="Z2" s="13"/>
      <c r="AA2" s="12" t="s">
        <v>14</v>
      </c>
      <c r="AB2" s="13"/>
      <c r="AC2" s="4" t="s">
        <v>9</v>
      </c>
    </row>
    <row r="3" spans="1:29" x14ac:dyDescent="0.2">
      <c r="A3" s="20" t="s">
        <v>16</v>
      </c>
      <c r="B3" s="13"/>
      <c r="C3" s="20" t="s">
        <v>170</v>
      </c>
      <c r="D3" s="13"/>
      <c r="E3" s="5">
        <f>'Leader Board'!$Q$3</f>
        <v>519</v>
      </c>
      <c r="G3" s="13" t="s">
        <v>16</v>
      </c>
      <c r="H3" s="13"/>
      <c r="I3" s="13"/>
      <c r="J3" s="13"/>
      <c r="K3" s="5"/>
      <c r="L3" s="13"/>
      <c r="M3" s="13" t="s">
        <v>16</v>
      </c>
      <c r="N3" s="13"/>
      <c r="O3" s="20" t="s">
        <v>170</v>
      </c>
      <c r="P3" s="13"/>
      <c r="Q3" s="5">
        <f>'Leader Board'!$Q$3</f>
        <v>519</v>
      </c>
      <c r="R3" s="13"/>
      <c r="S3" s="13" t="s">
        <v>16</v>
      </c>
      <c r="T3" s="13"/>
      <c r="U3" s="20" t="s">
        <v>184</v>
      </c>
      <c r="W3" s="5">
        <f>'Leader Board'!$Q$4</f>
        <v>586</v>
      </c>
      <c r="Y3" s="13" t="s">
        <v>16</v>
      </c>
      <c r="Z3" s="13"/>
      <c r="AA3" s="13" t="s">
        <v>79</v>
      </c>
      <c r="AC3" s="5">
        <f>'Leader Board'!$Q$5</f>
        <v>374</v>
      </c>
    </row>
    <row r="4" spans="1:29" x14ac:dyDescent="0.2">
      <c r="A4" s="28" t="s">
        <v>17</v>
      </c>
      <c r="B4" s="13"/>
      <c r="C4" s="13" t="s">
        <v>108</v>
      </c>
      <c r="D4" s="13"/>
      <c r="E4" s="5">
        <f>'Leader Board'!$Q$11</f>
        <v>534</v>
      </c>
      <c r="G4" s="14" t="s">
        <v>17</v>
      </c>
      <c r="H4" s="13"/>
      <c r="I4" s="13"/>
      <c r="J4" s="13"/>
      <c r="K4" s="72"/>
      <c r="L4" s="13"/>
      <c r="M4" s="14" t="s">
        <v>17</v>
      </c>
      <c r="N4" s="13"/>
      <c r="O4" s="13" t="s">
        <v>108</v>
      </c>
      <c r="P4" s="13"/>
      <c r="Q4" s="5">
        <f>'Leader Board'!$Q$11</f>
        <v>534</v>
      </c>
      <c r="R4" s="13"/>
      <c r="S4" s="14" t="s">
        <v>17</v>
      </c>
      <c r="T4" s="13"/>
      <c r="U4" s="13" t="s">
        <v>78</v>
      </c>
      <c r="V4" s="13"/>
      <c r="W4" s="5">
        <f>'Leader Board'!$Q$10</f>
        <v>539</v>
      </c>
      <c r="Y4" s="14" t="s">
        <v>17</v>
      </c>
      <c r="Z4" s="13"/>
      <c r="AA4" s="13" t="s">
        <v>71</v>
      </c>
      <c r="AB4" s="13"/>
      <c r="AC4" s="5">
        <f>'Leader Board'!$Q$7</f>
        <v>452</v>
      </c>
    </row>
    <row r="5" spans="1:29" x14ac:dyDescent="0.2">
      <c r="A5" s="28" t="s">
        <v>18</v>
      </c>
      <c r="B5" s="13"/>
      <c r="C5" s="20" t="s">
        <v>220</v>
      </c>
      <c r="D5" s="13"/>
      <c r="E5" s="5">
        <f>'Leader Board'!$Q$16</f>
        <v>461</v>
      </c>
      <c r="G5" s="14" t="s">
        <v>18</v>
      </c>
      <c r="H5" s="13"/>
      <c r="I5" s="80" t="s">
        <v>241</v>
      </c>
      <c r="J5" s="13"/>
      <c r="K5" s="5"/>
      <c r="L5" s="13"/>
      <c r="M5" s="14" t="s">
        <v>18</v>
      </c>
      <c r="N5" s="13"/>
      <c r="O5" s="13" t="s">
        <v>76</v>
      </c>
      <c r="P5" s="13"/>
      <c r="Q5" s="5">
        <f>'Leader Board'!$Q$15</f>
        <v>397</v>
      </c>
      <c r="R5" s="13"/>
      <c r="S5" s="14" t="s">
        <v>18</v>
      </c>
      <c r="T5" s="13"/>
      <c r="U5" s="20" t="s">
        <v>223</v>
      </c>
      <c r="W5" s="80">
        <f>'Leader Board'!$Q$14</f>
        <v>468</v>
      </c>
      <c r="Y5" s="14" t="s">
        <v>18</v>
      </c>
      <c r="Z5" s="13"/>
      <c r="AA5" s="20" t="s">
        <v>220</v>
      </c>
      <c r="AB5" s="13"/>
      <c r="AC5" s="5">
        <f>'Leader Board'!$Q$16</f>
        <v>461</v>
      </c>
    </row>
    <row r="6" spans="1:29" x14ac:dyDescent="0.2">
      <c r="A6" s="28" t="s">
        <v>19</v>
      </c>
      <c r="B6" s="13"/>
      <c r="C6" s="20" t="s">
        <v>275</v>
      </c>
      <c r="E6" s="80">
        <f>'Leader Board'!$Q$17</f>
        <v>556</v>
      </c>
      <c r="G6" s="14" t="s">
        <v>19</v>
      </c>
      <c r="H6" s="13"/>
      <c r="I6" s="20"/>
      <c r="J6" s="13"/>
      <c r="K6" s="72"/>
      <c r="L6" s="13"/>
      <c r="M6" s="14" t="s">
        <v>19</v>
      </c>
      <c r="N6" s="13"/>
      <c r="O6" s="20" t="s">
        <v>275</v>
      </c>
      <c r="Q6" s="80">
        <f>'Leader Board'!$Q$17</f>
        <v>556</v>
      </c>
      <c r="R6" s="13"/>
      <c r="S6" s="14" t="s">
        <v>19</v>
      </c>
      <c r="T6" s="13"/>
      <c r="U6" s="13" t="s">
        <v>169</v>
      </c>
      <c r="W6" s="80">
        <f>'Leader Board'!$Q$18</f>
        <v>399</v>
      </c>
      <c r="Y6" s="14" t="s">
        <v>19</v>
      </c>
      <c r="Z6" s="5"/>
      <c r="AA6" s="13" t="s">
        <v>143</v>
      </c>
      <c r="AB6" s="13"/>
      <c r="AC6" s="5">
        <f>'Leader Board'!$Q$19</f>
        <v>443</v>
      </c>
    </row>
    <row r="7" spans="1:29" x14ac:dyDescent="0.2">
      <c r="A7" s="20" t="s">
        <v>20</v>
      </c>
      <c r="B7" s="13"/>
      <c r="C7" s="23" t="s">
        <v>291</v>
      </c>
      <c r="D7" s="13"/>
      <c r="E7" s="5">
        <f>'Leader Board'!$Q$22</f>
        <v>392</v>
      </c>
      <c r="G7" s="13" t="s">
        <v>20</v>
      </c>
      <c r="H7" s="13"/>
      <c r="K7" s="72"/>
      <c r="L7" s="13"/>
      <c r="M7" s="13" t="s">
        <v>20</v>
      </c>
      <c r="N7" s="13"/>
      <c r="O7" s="23" t="s">
        <v>291</v>
      </c>
      <c r="P7" s="13"/>
      <c r="Q7" s="5">
        <f>'Leader Board'!$Q$22</f>
        <v>392</v>
      </c>
      <c r="R7" s="13"/>
      <c r="S7" s="13" t="s">
        <v>20</v>
      </c>
      <c r="U7" s="23" t="s">
        <v>291</v>
      </c>
      <c r="V7" s="13"/>
      <c r="W7" s="5">
        <f>'Leader Board'!$Q$22</f>
        <v>392</v>
      </c>
      <c r="Y7" s="13" t="s">
        <v>20</v>
      </c>
      <c r="Z7" s="13"/>
      <c r="AA7" s="20" t="s">
        <v>171</v>
      </c>
      <c r="AB7" s="13"/>
      <c r="AC7" s="5">
        <f>'Leader Board'!$Q$29</f>
        <v>309</v>
      </c>
    </row>
    <row r="8" spans="1:29" x14ac:dyDescent="0.2">
      <c r="A8" s="20" t="s">
        <v>21</v>
      </c>
      <c r="B8" s="5"/>
      <c r="C8" s="20" t="s">
        <v>234</v>
      </c>
      <c r="E8" s="17">
        <f>'Leader Board'!$Q$31</f>
        <v>202</v>
      </c>
      <c r="G8" s="13" t="s">
        <v>21</v>
      </c>
      <c r="H8" s="13"/>
      <c r="I8" s="20"/>
      <c r="J8" s="13"/>
      <c r="K8" s="17"/>
      <c r="L8" s="13"/>
      <c r="M8" s="13" t="s">
        <v>21</v>
      </c>
      <c r="N8" s="13"/>
      <c r="O8" s="23" t="s">
        <v>290</v>
      </c>
      <c r="P8" s="13"/>
      <c r="Q8" s="17">
        <f>'Leader Board'!$Q$33</f>
        <v>252</v>
      </c>
      <c r="R8" s="13"/>
      <c r="S8" s="13" t="s">
        <v>21</v>
      </c>
      <c r="U8" s="23" t="s">
        <v>292</v>
      </c>
      <c r="V8" s="13"/>
      <c r="W8" s="17">
        <f>'Leader Board'!$Q$32</f>
        <v>324</v>
      </c>
      <c r="Y8" s="13" t="s">
        <v>21</v>
      </c>
      <c r="Z8" s="13"/>
      <c r="AA8" s="23" t="s">
        <v>290</v>
      </c>
      <c r="AB8" s="13"/>
      <c r="AC8" s="17">
        <f>'Leader Board'!$Q$33</f>
        <v>252</v>
      </c>
    </row>
    <row r="9" spans="1:29" x14ac:dyDescent="0.2">
      <c r="A9" s="19" t="s">
        <v>166</v>
      </c>
      <c r="B9" s="13"/>
      <c r="C9" s="20" t="s">
        <v>293</v>
      </c>
      <c r="D9" s="13"/>
      <c r="E9" s="5">
        <f>SUM(E3:E8)</f>
        <v>2664</v>
      </c>
      <c r="G9" s="5" t="s">
        <v>166</v>
      </c>
      <c r="H9" s="5"/>
      <c r="I9" s="20"/>
      <c r="J9" s="13"/>
      <c r="K9" s="5">
        <f>SUM(K3:K8)</f>
        <v>0</v>
      </c>
      <c r="L9" s="13"/>
      <c r="M9" s="5" t="s">
        <v>166</v>
      </c>
      <c r="N9" s="5"/>
      <c r="O9" s="20" t="s">
        <v>295</v>
      </c>
      <c r="P9" s="13"/>
      <c r="Q9" s="5">
        <f>SUM(Q3:Q8)</f>
        <v>2650</v>
      </c>
      <c r="R9" s="13"/>
      <c r="S9" s="5" t="s">
        <v>166</v>
      </c>
      <c r="T9" s="19"/>
      <c r="U9" s="20" t="s">
        <v>295</v>
      </c>
      <c r="W9" s="5">
        <f>SUM(W3:W8)</f>
        <v>2708</v>
      </c>
      <c r="Y9" s="5" t="s">
        <v>166</v>
      </c>
      <c r="Z9" s="13"/>
      <c r="AA9" s="20" t="s">
        <v>304</v>
      </c>
      <c r="AB9" s="13"/>
      <c r="AC9" s="5">
        <f>SUM(AC3:AC8)</f>
        <v>2291</v>
      </c>
    </row>
    <row r="10" spans="1:29" x14ac:dyDescent="0.2">
      <c r="A10" s="19" t="s">
        <v>154</v>
      </c>
      <c r="B10" s="5"/>
      <c r="C10" s="20" t="s">
        <v>256</v>
      </c>
      <c r="D10" s="13"/>
      <c r="E10" s="13"/>
      <c r="G10" s="5" t="s">
        <v>154</v>
      </c>
      <c r="H10" s="13"/>
      <c r="I10" s="20"/>
      <c r="J10" s="13"/>
      <c r="K10" s="13"/>
      <c r="L10" s="13"/>
      <c r="M10" s="5" t="s">
        <v>154</v>
      </c>
      <c r="N10" s="13"/>
      <c r="O10" s="20" t="s">
        <v>293</v>
      </c>
      <c r="P10" s="13"/>
      <c r="Q10" s="13"/>
      <c r="R10" s="13"/>
      <c r="S10" s="5" t="s">
        <v>154</v>
      </c>
      <c r="U10" s="20" t="s">
        <v>256</v>
      </c>
      <c r="Y10" s="5" t="s">
        <v>154</v>
      </c>
      <c r="Z10" s="13"/>
      <c r="AA10" s="20" t="s">
        <v>296</v>
      </c>
      <c r="AB10" s="13"/>
      <c r="AC10" s="13"/>
    </row>
    <row r="11" spans="1:29" x14ac:dyDescent="0.2">
      <c r="A11" s="12" t="s">
        <v>64</v>
      </c>
      <c r="B11" s="13"/>
      <c r="C11" s="13"/>
      <c r="D11" s="13"/>
      <c r="E11" s="13"/>
      <c r="G11" s="12" t="s">
        <v>186</v>
      </c>
      <c r="H11" s="13"/>
      <c r="I11" s="13"/>
      <c r="J11" s="13"/>
      <c r="K11" s="13"/>
      <c r="L11" s="13"/>
      <c r="M11" s="15" t="s">
        <v>207</v>
      </c>
      <c r="N11" s="13"/>
      <c r="O11" s="13"/>
      <c r="P11" s="13"/>
      <c r="Q11" s="4"/>
      <c r="S11" s="15" t="s">
        <v>207</v>
      </c>
      <c r="T11" s="13"/>
      <c r="U11" s="13"/>
      <c r="V11" s="13"/>
      <c r="W11" s="13"/>
      <c r="X11" s="13"/>
      <c r="Y11" s="15" t="s">
        <v>207</v>
      </c>
      <c r="AC11" s="9"/>
    </row>
    <row r="12" spans="1:29" x14ac:dyDescent="0.2">
      <c r="A12" s="12" t="s">
        <v>65</v>
      </c>
      <c r="B12" s="13"/>
      <c r="C12" s="12" t="s">
        <v>14</v>
      </c>
      <c r="D12" s="13"/>
      <c r="E12" s="4" t="s">
        <v>9</v>
      </c>
      <c r="G12" s="12" t="s">
        <v>65</v>
      </c>
      <c r="H12" s="13"/>
      <c r="I12" s="12" t="s">
        <v>14</v>
      </c>
      <c r="J12" s="13"/>
      <c r="K12" s="4" t="s">
        <v>9</v>
      </c>
      <c r="L12" s="13"/>
      <c r="M12" s="12" t="s">
        <v>208</v>
      </c>
      <c r="N12" s="13"/>
      <c r="O12" s="12" t="s">
        <v>14</v>
      </c>
      <c r="P12" s="13"/>
      <c r="Q12" s="4" t="s">
        <v>9</v>
      </c>
      <c r="S12" s="12" t="s">
        <v>209</v>
      </c>
      <c r="T12" s="13"/>
      <c r="U12" s="12" t="s">
        <v>14</v>
      </c>
      <c r="V12" s="13"/>
      <c r="W12" s="4" t="s">
        <v>9</v>
      </c>
      <c r="X12" s="13"/>
      <c r="Y12" s="12" t="s">
        <v>210</v>
      </c>
      <c r="Z12" s="10"/>
      <c r="AA12" s="12" t="s">
        <v>14</v>
      </c>
      <c r="AB12" s="13"/>
      <c r="AC12" s="4" t="s">
        <v>9</v>
      </c>
    </row>
    <row r="13" spans="1:29" x14ac:dyDescent="0.2">
      <c r="A13" s="13" t="s">
        <v>16</v>
      </c>
      <c r="B13" s="13"/>
      <c r="C13" s="20" t="s">
        <v>170</v>
      </c>
      <c r="D13" s="13"/>
      <c r="E13" s="5">
        <f>'Leader Board'!$Q$3</f>
        <v>519</v>
      </c>
      <c r="G13" s="13" t="s">
        <v>16</v>
      </c>
      <c r="H13" s="13"/>
      <c r="I13" s="20" t="s">
        <v>184</v>
      </c>
      <c r="K13" s="5">
        <f>'Leader Board'!$Q$4</f>
        <v>586</v>
      </c>
      <c r="M13" s="13" t="s">
        <v>16</v>
      </c>
      <c r="N13" s="13"/>
      <c r="O13" s="20" t="s">
        <v>170</v>
      </c>
      <c r="P13" s="13"/>
      <c r="Q13" s="5">
        <f>'Leader Board'!$Q$3</f>
        <v>519</v>
      </c>
      <c r="S13" s="13" t="s">
        <v>16</v>
      </c>
      <c r="T13" s="13"/>
      <c r="U13" s="20" t="s">
        <v>184</v>
      </c>
      <c r="W13" s="5">
        <f>'Leader Board'!$Q$4</f>
        <v>586</v>
      </c>
      <c r="X13" s="13"/>
      <c r="Y13" s="13" t="s">
        <v>16</v>
      </c>
      <c r="AA13" s="13" t="s">
        <v>79</v>
      </c>
      <c r="AC13" s="5">
        <f>'Leader Board'!$Q$5</f>
        <v>374</v>
      </c>
    </row>
    <row r="14" spans="1:29" x14ac:dyDescent="0.2">
      <c r="A14" s="14" t="s">
        <v>17</v>
      </c>
      <c r="B14" s="13"/>
      <c r="C14" s="20" t="s">
        <v>183</v>
      </c>
      <c r="D14" s="13"/>
      <c r="E14" s="5">
        <f>'Leader Board'!$Q$9</f>
        <v>555</v>
      </c>
      <c r="G14" s="14" t="s">
        <v>17</v>
      </c>
      <c r="H14" s="13"/>
      <c r="I14" s="13" t="s">
        <v>71</v>
      </c>
      <c r="J14" s="13"/>
      <c r="K14" s="5">
        <f>'Leader Board'!$Q$7</f>
        <v>452</v>
      </c>
      <c r="M14" s="14" t="s">
        <v>17</v>
      </c>
      <c r="N14" s="13"/>
      <c r="O14" s="13" t="s">
        <v>78</v>
      </c>
      <c r="P14" s="13"/>
      <c r="Q14" s="5">
        <f>'Leader Board'!$Q$10</f>
        <v>539</v>
      </c>
      <c r="S14" s="14" t="s">
        <v>17</v>
      </c>
      <c r="T14" s="13"/>
      <c r="U14" s="13" t="s">
        <v>108</v>
      </c>
      <c r="V14" s="13"/>
      <c r="W14" s="5">
        <f>'Leader Board'!$Q$11</f>
        <v>534</v>
      </c>
      <c r="X14" s="13"/>
      <c r="Y14" s="14" t="s">
        <v>17</v>
      </c>
      <c r="AA14" s="13" t="s">
        <v>121</v>
      </c>
      <c r="AB14" s="13"/>
      <c r="AC14" s="5">
        <f>'Leader Board'!$Q$8</f>
        <v>235</v>
      </c>
    </row>
    <row r="15" spans="1:29" x14ac:dyDescent="0.2">
      <c r="A15" s="14" t="s">
        <v>18</v>
      </c>
      <c r="B15" s="13"/>
      <c r="C15" s="20" t="s">
        <v>220</v>
      </c>
      <c r="D15" s="13"/>
      <c r="E15" s="5">
        <f>'Leader Board'!$Q$16</f>
        <v>461</v>
      </c>
      <c r="G15" s="14" t="s">
        <v>18</v>
      </c>
      <c r="H15" s="13"/>
      <c r="I15" s="20" t="s">
        <v>223</v>
      </c>
      <c r="J15" s="13"/>
      <c r="K15" s="80">
        <f>'Leader Board'!$Q$14</f>
        <v>468</v>
      </c>
      <c r="M15" s="14" t="s">
        <v>18</v>
      </c>
      <c r="N15" s="13"/>
      <c r="O15" s="20" t="s">
        <v>258</v>
      </c>
      <c r="Q15" s="41">
        <f>'Leader Board'!$Q$13</f>
        <v>480</v>
      </c>
      <c r="S15" s="14" t="s">
        <v>18</v>
      </c>
      <c r="T15" s="13"/>
      <c r="U15" s="20" t="s">
        <v>223</v>
      </c>
      <c r="V15" s="13"/>
      <c r="W15" s="80">
        <f>'Leader Board'!$Q$14</f>
        <v>468</v>
      </c>
      <c r="X15" s="13"/>
      <c r="Y15" s="14" t="s">
        <v>18</v>
      </c>
      <c r="AA15" s="20" t="s">
        <v>220</v>
      </c>
      <c r="AB15" s="13"/>
      <c r="AC15" s="5">
        <f>'Leader Board'!$Q$16</f>
        <v>461</v>
      </c>
    </row>
    <row r="16" spans="1:29" x14ac:dyDescent="0.2">
      <c r="A16" s="14" t="s">
        <v>19</v>
      </c>
      <c r="B16" s="13"/>
      <c r="C16" s="13" t="s">
        <v>143</v>
      </c>
      <c r="D16" s="13"/>
      <c r="E16" s="5">
        <f>'Leader Board'!$Q$19</f>
        <v>443</v>
      </c>
      <c r="G16" s="14" t="s">
        <v>19</v>
      </c>
      <c r="H16" s="13"/>
      <c r="I16" s="13" t="s">
        <v>143</v>
      </c>
      <c r="J16" s="13"/>
      <c r="K16" s="5">
        <f>'Leader Board'!$Q$19</f>
        <v>443</v>
      </c>
      <c r="M16" s="14" t="s">
        <v>19</v>
      </c>
      <c r="N16" s="13"/>
      <c r="O16" s="13" t="s">
        <v>169</v>
      </c>
      <c r="Q16" s="80">
        <f>'Leader Board'!$Q$18</f>
        <v>399</v>
      </c>
      <c r="S16" s="14" t="s">
        <v>19</v>
      </c>
      <c r="T16" s="13"/>
      <c r="U16" s="13" t="s">
        <v>169</v>
      </c>
      <c r="W16" s="80">
        <f>'Leader Board'!$Q$18</f>
        <v>399</v>
      </c>
      <c r="X16" s="13"/>
      <c r="Y16" s="14" t="s">
        <v>19</v>
      </c>
      <c r="AA16" s="13" t="s">
        <v>143</v>
      </c>
      <c r="AC16" s="80">
        <f>'Leader Board'!$Q$19</f>
        <v>443</v>
      </c>
    </row>
    <row r="17" spans="1:29" x14ac:dyDescent="0.2">
      <c r="A17" s="13" t="s">
        <v>20</v>
      </c>
      <c r="B17" s="13"/>
      <c r="C17" s="20" t="s">
        <v>222</v>
      </c>
      <c r="D17" s="13"/>
      <c r="E17" s="43">
        <f>'Leader Board'!$Q$25</f>
        <v>313</v>
      </c>
      <c r="G17" s="13" t="s">
        <v>20</v>
      </c>
      <c r="H17" s="13"/>
      <c r="I17" s="20" t="s">
        <v>222</v>
      </c>
      <c r="J17" s="13"/>
      <c r="K17" s="43">
        <f>'Leader Board'!$Q$25</f>
        <v>313</v>
      </c>
      <c r="M17" s="13" t="s">
        <v>20</v>
      </c>
      <c r="O17" s="20" t="s">
        <v>293</v>
      </c>
      <c r="Q17" s="41">
        <f>'Leader Board'!$Q$23</f>
        <v>389</v>
      </c>
      <c r="S17" s="13" t="s">
        <v>20</v>
      </c>
      <c r="T17" s="13"/>
      <c r="U17" s="20" t="s">
        <v>293</v>
      </c>
      <c r="W17" s="41">
        <f>'Leader Board'!$Q$23</f>
        <v>389</v>
      </c>
      <c r="X17" s="13"/>
      <c r="Y17" s="13" t="s">
        <v>20</v>
      </c>
      <c r="AA17" s="23" t="s">
        <v>291</v>
      </c>
      <c r="AB17" s="13"/>
      <c r="AC17" s="5">
        <f>'Leader Board'!$Q$22</f>
        <v>392</v>
      </c>
    </row>
    <row r="18" spans="1:29" x14ac:dyDescent="0.2">
      <c r="A18" s="13" t="s">
        <v>21</v>
      </c>
      <c r="B18" s="13"/>
      <c r="C18" s="20" t="s">
        <v>234</v>
      </c>
      <c r="E18" s="17">
        <f>'Leader Board'!$Q$31</f>
        <v>202</v>
      </c>
      <c r="G18" s="13" t="s">
        <v>21</v>
      </c>
      <c r="H18" s="13"/>
      <c r="I18" s="20" t="s">
        <v>234</v>
      </c>
      <c r="K18" s="17">
        <f>'Leader Board'!$Q$31</f>
        <v>202</v>
      </c>
      <c r="M18" s="13" t="s">
        <v>21</v>
      </c>
      <c r="N18" s="13"/>
      <c r="O18" s="23" t="s">
        <v>290</v>
      </c>
      <c r="P18" s="13"/>
      <c r="Q18" s="17">
        <f>'Leader Board'!$Q$33</f>
        <v>252</v>
      </c>
      <c r="S18" s="13" t="s">
        <v>21</v>
      </c>
      <c r="T18" s="13"/>
      <c r="U18" s="23" t="s">
        <v>290</v>
      </c>
      <c r="V18" s="13"/>
      <c r="W18" s="17">
        <f>'Leader Board'!$Q$33</f>
        <v>252</v>
      </c>
      <c r="X18" s="13"/>
      <c r="Y18" s="13" t="s">
        <v>21</v>
      </c>
      <c r="Z18" s="2"/>
      <c r="AA18" s="23" t="s">
        <v>290</v>
      </c>
      <c r="AB18" s="13"/>
      <c r="AC18" s="17">
        <f>'Leader Board'!$Q$33</f>
        <v>252</v>
      </c>
    </row>
    <row r="19" spans="1:29" x14ac:dyDescent="0.2">
      <c r="A19" s="19" t="s">
        <v>166</v>
      </c>
      <c r="B19" s="5"/>
      <c r="C19" s="23" t="s">
        <v>291</v>
      </c>
      <c r="D19" s="13"/>
      <c r="E19" s="5">
        <f>SUM(E13:E18)</f>
        <v>2493</v>
      </c>
      <c r="G19" s="19" t="s">
        <v>166</v>
      </c>
      <c r="H19" s="5"/>
      <c r="I19" s="23" t="s">
        <v>291</v>
      </c>
      <c r="J19" s="13"/>
      <c r="K19" s="5">
        <f>SUM(K13:K18)</f>
        <v>2464</v>
      </c>
      <c r="M19" s="5" t="s">
        <v>166</v>
      </c>
      <c r="N19" s="5"/>
      <c r="O19" s="20" t="s">
        <v>222</v>
      </c>
      <c r="P19" s="13"/>
      <c r="Q19" s="5">
        <f>SUM(Q13:Q18)</f>
        <v>2578</v>
      </c>
      <c r="S19" s="5" t="s">
        <v>166</v>
      </c>
      <c r="T19" s="5"/>
      <c r="U19" s="23" t="s">
        <v>291</v>
      </c>
      <c r="V19" s="13"/>
      <c r="W19" s="5">
        <f>SUM(W13:W18)</f>
        <v>2628</v>
      </c>
      <c r="X19" s="13"/>
      <c r="Y19" s="5" t="s">
        <v>166</v>
      </c>
      <c r="AA19" s="20" t="s">
        <v>171</v>
      </c>
      <c r="AB19" s="13"/>
      <c r="AC19" s="5">
        <f>SUM(AC13:AC18)</f>
        <v>2157</v>
      </c>
    </row>
    <row r="20" spans="1:29" x14ac:dyDescent="0.2">
      <c r="A20" s="19" t="s">
        <v>154</v>
      </c>
      <c r="B20" s="13"/>
      <c r="C20" s="23" t="s">
        <v>294</v>
      </c>
      <c r="D20" s="13"/>
      <c r="E20" s="13"/>
      <c r="G20" s="19" t="s">
        <v>154</v>
      </c>
      <c r="H20" s="13"/>
      <c r="I20" s="20" t="s">
        <v>295</v>
      </c>
      <c r="J20" s="13"/>
      <c r="K20" s="13"/>
      <c r="M20" s="5" t="s">
        <v>154</v>
      </c>
      <c r="N20" s="13"/>
      <c r="O20" s="20" t="s">
        <v>295</v>
      </c>
      <c r="P20" s="13"/>
      <c r="Q20" s="13"/>
      <c r="S20" s="5" t="s">
        <v>154</v>
      </c>
      <c r="T20" s="13"/>
      <c r="U20" s="20" t="s">
        <v>256</v>
      </c>
      <c r="V20" s="13"/>
      <c r="W20" s="13"/>
      <c r="X20" s="13"/>
      <c r="Y20" s="5" t="s">
        <v>154</v>
      </c>
      <c r="Z20" s="5"/>
      <c r="AA20" s="20" t="s">
        <v>296</v>
      </c>
      <c r="AB20" s="13"/>
      <c r="AC20" s="13"/>
    </row>
    <row r="21" spans="1:29" x14ac:dyDescent="0.2">
      <c r="A21" s="12" t="s">
        <v>51</v>
      </c>
      <c r="B21" s="13"/>
      <c r="C21" s="23"/>
      <c r="D21" s="13"/>
      <c r="E21" s="13"/>
      <c r="G21" s="15" t="s">
        <v>39</v>
      </c>
      <c r="H21" s="13"/>
      <c r="J21" s="13"/>
      <c r="K21" s="13"/>
      <c r="M21" s="24" t="s">
        <v>204</v>
      </c>
      <c r="N21"/>
      <c r="O21"/>
      <c r="P21" s="13"/>
      <c r="Q21" s="4"/>
      <c r="S21" s="15" t="s">
        <v>205</v>
      </c>
      <c r="T21" s="13"/>
      <c r="U21" s="13"/>
      <c r="V21" s="13"/>
      <c r="W21" s="13"/>
      <c r="Y21" s="15" t="s">
        <v>192</v>
      </c>
      <c r="AA21" s="13"/>
      <c r="AB21" s="13"/>
      <c r="AC21" s="4"/>
    </row>
    <row r="22" spans="1:29" x14ac:dyDescent="0.2">
      <c r="A22" s="12" t="s">
        <v>52</v>
      </c>
      <c r="C22" s="12" t="s">
        <v>14</v>
      </c>
      <c r="D22" s="13"/>
      <c r="E22" s="4" t="s">
        <v>9</v>
      </c>
      <c r="G22" s="12" t="s">
        <v>52</v>
      </c>
      <c r="H22" s="13"/>
      <c r="I22" s="12" t="s">
        <v>14</v>
      </c>
      <c r="J22" s="13"/>
      <c r="K22" s="4" t="s">
        <v>9</v>
      </c>
      <c r="M22" s="15"/>
      <c r="N22"/>
      <c r="O22" s="12" t="s">
        <v>14</v>
      </c>
      <c r="P22" s="13"/>
      <c r="Q22" s="4" t="s">
        <v>9</v>
      </c>
      <c r="S22" s="15"/>
      <c r="T22" s="13"/>
      <c r="U22" s="12" t="s">
        <v>14</v>
      </c>
      <c r="V22" s="13"/>
      <c r="W22" s="4" t="s">
        <v>9</v>
      </c>
      <c r="Y22" s="12" t="s">
        <v>193</v>
      </c>
      <c r="AA22" s="12" t="s">
        <v>14</v>
      </c>
      <c r="AB22" s="13"/>
      <c r="AC22" s="4" t="s">
        <v>9</v>
      </c>
    </row>
    <row r="23" spans="1:29" x14ac:dyDescent="0.2">
      <c r="A23" s="13" t="s">
        <v>16</v>
      </c>
      <c r="C23" s="13"/>
      <c r="D23" s="13"/>
      <c r="E23" s="5"/>
      <c r="G23" s="13" t="s">
        <v>16</v>
      </c>
      <c r="H23" s="13"/>
      <c r="I23" s="13"/>
      <c r="J23" s="13"/>
      <c r="K23" s="5"/>
      <c r="M23" s="13" t="s">
        <v>16</v>
      </c>
      <c r="N23" s="13"/>
      <c r="O23" s="13" t="s">
        <v>79</v>
      </c>
      <c r="Q23" s="5">
        <f>'Leader Board'!$Q$5</f>
        <v>374</v>
      </c>
      <c r="S23" s="13" t="s">
        <v>16</v>
      </c>
      <c r="T23" s="13"/>
      <c r="U23" s="13" t="s">
        <v>79</v>
      </c>
      <c r="W23" s="5">
        <f>'Leader Board'!$Q$5</f>
        <v>374</v>
      </c>
      <c r="Y23" s="13" t="s">
        <v>16</v>
      </c>
      <c r="AA23" s="20" t="s">
        <v>170</v>
      </c>
      <c r="AB23" s="13"/>
      <c r="AC23" s="5">
        <f>'Leader Board'!$Q$3</f>
        <v>519</v>
      </c>
    </row>
    <row r="24" spans="1:29" x14ac:dyDescent="0.2">
      <c r="A24" s="14" t="s">
        <v>17</v>
      </c>
      <c r="C24" s="13"/>
      <c r="D24" s="13"/>
      <c r="E24" s="77"/>
      <c r="G24" s="14" t="s">
        <v>17</v>
      </c>
      <c r="H24" s="13"/>
      <c r="I24" s="13"/>
      <c r="J24" s="13"/>
      <c r="K24" s="19"/>
      <c r="M24" s="14" t="s">
        <v>17</v>
      </c>
      <c r="N24" s="13"/>
      <c r="O24" s="13" t="s">
        <v>78</v>
      </c>
      <c r="P24" s="13"/>
      <c r="Q24" s="5">
        <f>'Leader Board'!$Q$10</f>
        <v>539</v>
      </c>
      <c r="S24" s="14" t="s">
        <v>17</v>
      </c>
      <c r="T24" s="13"/>
      <c r="U24" s="20" t="s">
        <v>183</v>
      </c>
      <c r="V24" s="13"/>
      <c r="W24" s="5">
        <f>'Leader Board'!$Q$9</f>
        <v>555</v>
      </c>
      <c r="Y24" s="14" t="s">
        <v>17</v>
      </c>
      <c r="AA24" s="20" t="s">
        <v>183</v>
      </c>
      <c r="AB24" s="13"/>
      <c r="AC24" s="5">
        <f>'Leader Board'!$Q$9</f>
        <v>555</v>
      </c>
    </row>
    <row r="25" spans="1:29" x14ac:dyDescent="0.2">
      <c r="A25" s="14" t="s">
        <v>18</v>
      </c>
      <c r="C25" s="80" t="s">
        <v>241</v>
      </c>
      <c r="D25" s="13"/>
      <c r="E25" s="5"/>
      <c r="G25" s="14" t="s">
        <v>18</v>
      </c>
      <c r="H25" s="13"/>
      <c r="I25" s="80" t="s">
        <v>241</v>
      </c>
      <c r="J25" s="13"/>
      <c r="K25" s="5"/>
      <c r="M25" s="14" t="s">
        <v>18</v>
      </c>
      <c r="N25" s="13"/>
      <c r="O25" s="20" t="s">
        <v>257</v>
      </c>
      <c r="P25" s="13"/>
      <c r="Q25" s="5">
        <f>'Leader Board'!$Q$12</f>
        <v>400</v>
      </c>
      <c r="S25" s="14" t="s">
        <v>18</v>
      </c>
      <c r="T25" s="13"/>
      <c r="U25" s="20" t="s">
        <v>223</v>
      </c>
      <c r="V25" s="13"/>
      <c r="W25" s="80">
        <f>'Leader Board'!$Q$14</f>
        <v>468</v>
      </c>
      <c r="Y25" s="14" t="s">
        <v>18</v>
      </c>
      <c r="AA25" s="20" t="s">
        <v>258</v>
      </c>
      <c r="AC25" s="41">
        <f>'Leader Board'!$Q$13</f>
        <v>480</v>
      </c>
    </row>
    <row r="26" spans="1:29" x14ac:dyDescent="0.2">
      <c r="A26" s="14" t="s">
        <v>19</v>
      </c>
      <c r="C26" s="13"/>
      <c r="D26" s="13"/>
      <c r="E26" s="5"/>
      <c r="G26" s="14" t="s">
        <v>19</v>
      </c>
      <c r="H26" s="13"/>
      <c r="I26" s="13"/>
      <c r="J26" s="13"/>
      <c r="K26" s="5"/>
      <c r="M26" s="14" t="s">
        <v>19</v>
      </c>
      <c r="N26" s="5"/>
      <c r="O26" s="20" t="s">
        <v>275</v>
      </c>
      <c r="Q26" s="80">
        <f>'Leader Board'!$Q$17</f>
        <v>556</v>
      </c>
      <c r="S26" s="14" t="s">
        <v>19</v>
      </c>
      <c r="T26" s="13"/>
      <c r="U26" s="20" t="s">
        <v>185</v>
      </c>
      <c r="V26" s="13"/>
      <c r="W26" s="5">
        <f>'Leader Board'!$Q$20</f>
        <v>325</v>
      </c>
      <c r="Y26" s="14" t="s">
        <v>19</v>
      </c>
      <c r="AA26" s="20" t="s">
        <v>275</v>
      </c>
      <c r="AC26" s="80">
        <f>'Leader Board'!$Q$17</f>
        <v>556</v>
      </c>
    </row>
    <row r="27" spans="1:29" x14ac:dyDescent="0.2">
      <c r="A27" s="13" t="s">
        <v>20</v>
      </c>
      <c r="C27" s="20"/>
      <c r="D27" s="13"/>
      <c r="E27" s="5"/>
      <c r="G27" s="13" t="s">
        <v>20</v>
      </c>
      <c r="H27" s="13"/>
      <c r="I27" s="20"/>
      <c r="K27" s="77"/>
      <c r="M27" s="13" t="s">
        <v>20</v>
      </c>
      <c r="N27" s="13"/>
      <c r="O27" s="23" t="s">
        <v>294</v>
      </c>
      <c r="P27" s="13"/>
      <c r="Q27" s="43">
        <f>'Leader Board'!$Q$24</f>
        <v>253</v>
      </c>
      <c r="S27" s="13" t="s">
        <v>20</v>
      </c>
      <c r="T27" s="13"/>
      <c r="U27" s="23" t="s">
        <v>291</v>
      </c>
      <c r="V27" s="13"/>
      <c r="W27" s="5">
        <f>'Leader Board'!$Q$22</f>
        <v>392</v>
      </c>
      <c r="Y27" s="13" t="s">
        <v>20</v>
      </c>
      <c r="Z27" s="2"/>
      <c r="AA27" s="20" t="s">
        <v>293</v>
      </c>
      <c r="AC27" s="41">
        <f>'Leader Board'!$Q$23</f>
        <v>389</v>
      </c>
    </row>
    <row r="28" spans="1:29" x14ac:dyDescent="0.2">
      <c r="A28" s="13" t="s">
        <v>21</v>
      </c>
      <c r="C28" s="20"/>
      <c r="D28" s="13"/>
      <c r="E28" s="17"/>
      <c r="G28" s="13" t="s">
        <v>21</v>
      </c>
      <c r="H28" s="13"/>
      <c r="I28" s="20"/>
      <c r="J28" s="13"/>
      <c r="K28" s="17"/>
      <c r="M28" s="13" t="s">
        <v>21</v>
      </c>
      <c r="N28" s="13"/>
      <c r="O28" s="23" t="s">
        <v>292</v>
      </c>
      <c r="P28" s="13"/>
      <c r="Q28" s="17">
        <f>'Leader Board'!$Q$32</f>
        <v>324</v>
      </c>
      <c r="S28" s="13" t="s">
        <v>21</v>
      </c>
      <c r="T28" s="13"/>
      <c r="U28" s="23" t="s">
        <v>292</v>
      </c>
      <c r="V28" s="13"/>
      <c r="W28" s="17">
        <f>'Leader Board'!$Q$32</f>
        <v>324</v>
      </c>
      <c r="Y28" s="13" t="s">
        <v>21</v>
      </c>
      <c r="Z28" s="2"/>
      <c r="AA28" s="23" t="s">
        <v>290</v>
      </c>
      <c r="AB28" s="13"/>
      <c r="AC28" s="17">
        <f>'Leader Board'!$Q$33</f>
        <v>252</v>
      </c>
    </row>
    <row r="29" spans="1:29" x14ac:dyDescent="0.2">
      <c r="A29" s="5" t="s">
        <v>166</v>
      </c>
      <c r="B29" s="5"/>
      <c r="D29" s="13"/>
      <c r="E29" s="5">
        <f>SUM(E23:E28)</f>
        <v>0</v>
      </c>
      <c r="G29" s="5" t="s">
        <v>166</v>
      </c>
      <c r="H29" s="5"/>
      <c r="I29" s="20"/>
      <c r="J29" s="16"/>
      <c r="K29" s="5">
        <f>SUM(K23:K28)</f>
        <v>0</v>
      </c>
      <c r="M29" s="5" t="s">
        <v>166</v>
      </c>
      <c r="N29" s="13"/>
      <c r="O29" s="23" t="s">
        <v>291</v>
      </c>
      <c r="P29" s="13"/>
      <c r="Q29" s="5">
        <f>SUM(Q23:Q28)</f>
        <v>2446</v>
      </c>
      <c r="S29" s="5" t="s">
        <v>166</v>
      </c>
      <c r="T29" s="13"/>
      <c r="U29" s="23" t="s">
        <v>294</v>
      </c>
      <c r="V29" s="13"/>
      <c r="W29" s="5">
        <f>SUM(W23:W28)</f>
        <v>2438</v>
      </c>
      <c r="Y29" s="5" t="s">
        <v>166</v>
      </c>
      <c r="AA29" s="23" t="s">
        <v>294</v>
      </c>
      <c r="AB29" s="13"/>
      <c r="AC29" s="5">
        <f>SUM(AC23:AC28)</f>
        <v>2751</v>
      </c>
    </row>
    <row r="30" spans="1:29" x14ac:dyDescent="0.2">
      <c r="A30" s="5" t="s">
        <v>154</v>
      </c>
      <c r="B30" s="13"/>
      <c r="C30" s="20"/>
      <c r="D30" s="13"/>
      <c r="E30" s="13"/>
      <c r="G30" s="5" t="s">
        <v>154</v>
      </c>
      <c r="H30" s="5"/>
      <c r="I30" s="20"/>
      <c r="J30" s="13"/>
      <c r="K30" s="13"/>
      <c r="M30" s="5" t="s">
        <v>154</v>
      </c>
      <c r="N30" s="13"/>
      <c r="O30" s="20" t="s">
        <v>256</v>
      </c>
      <c r="P30" s="13"/>
      <c r="Q30" s="13"/>
      <c r="S30" s="5" t="s">
        <v>154</v>
      </c>
      <c r="T30" s="5"/>
      <c r="U30" s="20" t="s">
        <v>222</v>
      </c>
      <c r="V30" s="13"/>
      <c r="W30" s="13"/>
      <c r="Y30" s="5" t="s">
        <v>154</v>
      </c>
      <c r="AA30" s="20" t="s">
        <v>295</v>
      </c>
    </row>
    <row r="31" spans="1:29" x14ac:dyDescent="0.2">
      <c r="A31" s="15" t="s">
        <v>213</v>
      </c>
      <c r="B31" s="13"/>
      <c r="C31" s="13"/>
      <c r="D31" s="13"/>
      <c r="E31" s="13"/>
      <c r="G31" s="15" t="s">
        <v>213</v>
      </c>
      <c r="H31" s="13"/>
      <c r="J31" s="13"/>
      <c r="K31" s="4"/>
      <c r="M31" s="15" t="s">
        <v>213</v>
      </c>
      <c r="N31" s="13"/>
      <c r="O31" s="13"/>
      <c r="P31" s="13"/>
      <c r="Q31" s="13"/>
      <c r="S31" s="12" t="s">
        <v>145</v>
      </c>
      <c r="T31" s="13"/>
      <c r="U31" s="13"/>
      <c r="V31" s="13"/>
      <c r="W31" s="13"/>
      <c r="Y31" s="26"/>
      <c r="AC31" s="2"/>
    </row>
    <row r="32" spans="1:29" x14ac:dyDescent="0.2">
      <c r="A32" s="12" t="s">
        <v>136</v>
      </c>
      <c r="B32" s="13"/>
      <c r="C32" s="12" t="s">
        <v>14</v>
      </c>
      <c r="D32" s="13"/>
      <c r="E32" s="4" t="s">
        <v>9</v>
      </c>
      <c r="G32" s="12" t="s">
        <v>137</v>
      </c>
      <c r="H32" s="12"/>
      <c r="I32" s="12" t="s">
        <v>14</v>
      </c>
      <c r="J32" s="13"/>
      <c r="K32" s="4" t="s">
        <v>9</v>
      </c>
      <c r="M32" s="12" t="s">
        <v>239</v>
      </c>
      <c r="N32" s="13"/>
      <c r="O32" s="12" t="s">
        <v>14</v>
      </c>
      <c r="P32" s="13"/>
      <c r="Q32" s="4" t="s">
        <v>9</v>
      </c>
      <c r="S32" s="12" t="s">
        <v>141</v>
      </c>
      <c r="T32" s="13"/>
      <c r="U32" s="12" t="s">
        <v>14</v>
      </c>
      <c r="V32" s="13"/>
      <c r="W32" s="4" t="s">
        <v>9</v>
      </c>
      <c r="Y32" s="26"/>
      <c r="AA32" s="12" t="s">
        <v>14</v>
      </c>
      <c r="AB32" s="13"/>
      <c r="AC32" s="4" t="s">
        <v>9</v>
      </c>
    </row>
    <row r="33" spans="1:29" x14ac:dyDescent="0.2">
      <c r="A33" s="13" t="s">
        <v>16</v>
      </c>
      <c r="B33" s="13"/>
      <c r="C33" s="20" t="s">
        <v>170</v>
      </c>
      <c r="D33" s="13"/>
      <c r="E33" s="5">
        <f>'Leader Board'!$Q$3</f>
        <v>519</v>
      </c>
      <c r="G33" s="13" t="s">
        <v>16</v>
      </c>
      <c r="H33" s="13"/>
      <c r="I33" s="20" t="s">
        <v>184</v>
      </c>
      <c r="K33" s="5">
        <f>'Leader Board'!$Q$4</f>
        <v>586</v>
      </c>
      <c r="M33" s="13" t="s">
        <v>16</v>
      </c>
      <c r="N33" s="13"/>
      <c r="O33" s="13" t="s">
        <v>79</v>
      </c>
      <c r="Q33" s="5">
        <f>'Leader Board'!$Q$5</f>
        <v>374</v>
      </c>
      <c r="S33" s="13" t="s">
        <v>16</v>
      </c>
      <c r="T33" s="13"/>
      <c r="U33" s="20" t="s">
        <v>170</v>
      </c>
      <c r="V33" s="13"/>
      <c r="W33" s="5">
        <f>'Leader Board'!$Q$3</f>
        <v>519</v>
      </c>
      <c r="Y33" s="13" t="s">
        <v>16</v>
      </c>
      <c r="AA33" s="13"/>
      <c r="AB33" s="13"/>
      <c r="AC33" s="5"/>
    </row>
    <row r="34" spans="1:29" x14ac:dyDescent="0.2">
      <c r="A34" s="14" t="s">
        <v>17</v>
      </c>
      <c r="B34" s="13"/>
      <c r="C34" s="20" t="s">
        <v>183</v>
      </c>
      <c r="D34" s="13"/>
      <c r="E34" s="5">
        <f>'Leader Board'!$Q$9</f>
        <v>555</v>
      </c>
      <c r="G34" s="14" t="s">
        <v>17</v>
      </c>
      <c r="H34" s="13"/>
      <c r="I34" s="13" t="s">
        <v>108</v>
      </c>
      <c r="J34" s="13"/>
      <c r="K34" s="5">
        <f>'Leader Board'!$Q$11</f>
        <v>534</v>
      </c>
      <c r="M34" s="14" t="s">
        <v>17</v>
      </c>
      <c r="N34" s="13"/>
      <c r="O34" s="13" t="s">
        <v>78</v>
      </c>
      <c r="P34" s="13"/>
      <c r="Q34" s="5">
        <f>'Leader Board'!$Q$10</f>
        <v>539</v>
      </c>
      <c r="S34" s="14" t="s">
        <v>17</v>
      </c>
      <c r="T34" s="13"/>
      <c r="U34" s="13" t="s">
        <v>108</v>
      </c>
      <c r="V34" s="13"/>
      <c r="W34" s="5">
        <f>'Leader Board'!$Q$11</f>
        <v>534</v>
      </c>
      <c r="Y34" s="14" t="s">
        <v>17</v>
      </c>
      <c r="AA34" s="13"/>
      <c r="AB34" s="13"/>
      <c r="AC34" s="5"/>
    </row>
    <row r="35" spans="1:29" x14ac:dyDescent="0.2">
      <c r="A35" s="14" t="s">
        <v>18</v>
      </c>
      <c r="B35" s="13"/>
      <c r="C35" s="20" t="s">
        <v>223</v>
      </c>
      <c r="D35" s="13"/>
      <c r="E35" s="80">
        <f>'Leader Board'!$Q$14</f>
        <v>468</v>
      </c>
      <c r="G35" s="14" t="s">
        <v>18</v>
      </c>
      <c r="H35" s="13"/>
      <c r="I35" s="20" t="s">
        <v>220</v>
      </c>
      <c r="J35" s="13"/>
      <c r="K35" s="5">
        <f>'Leader Board'!$Q$16</f>
        <v>461</v>
      </c>
      <c r="M35" s="14" t="s">
        <v>18</v>
      </c>
      <c r="N35" s="13"/>
      <c r="O35" s="13" t="s">
        <v>76</v>
      </c>
      <c r="P35" s="13"/>
      <c r="Q35" s="5">
        <f>'Leader Board'!$Q$15</f>
        <v>397</v>
      </c>
      <c r="S35" s="14" t="s">
        <v>18</v>
      </c>
      <c r="T35" s="13"/>
      <c r="U35" s="20" t="s">
        <v>257</v>
      </c>
      <c r="W35" s="80">
        <f>'Leader Board'!$Q$12</f>
        <v>400</v>
      </c>
      <c r="Y35" s="14" t="s">
        <v>18</v>
      </c>
      <c r="AA35" s="20"/>
      <c r="AB35" s="13"/>
      <c r="AC35" s="5"/>
    </row>
    <row r="36" spans="1:29" x14ac:dyDescent="0.2">
      <c r="A36" s="14" t="s">
        <v>19</v>
      </c>
      <c r="B36" s="5"/>
      <c r="C36" s="20" t="s">
        <v>275</v>
      </c>
      <c r="E36" s="80">
        <f>'Leader Board'!$Q$17</f>
        <v>556</v>
      </c>
      <c r="G36" s="14" t="s">
        <v>19</v>
      </c>
      <c r="H36" s="13"/>
      <c r="I36" s="20" t="s">
        <v>275</v>
      </c>
      <c r="K36" s="80">
        <f>'Leader Board'!$Q$17</f>
        <v>556</v>
      </c>
      <c r="M36" s="14" t="s">
        <v>19</v>
      </c>
      <c r="N36" s="13"/>
      <c r="O36" s="20" t="s">
        <v>275</v>
      </c>
      <c r="P36" s="13"/>
      <c r="Q36" s="41">
        <f>'Leader Board'!$Q$17</f>
        <v>556</v>
      </c>
      <c r="S36" s="14" t="s">
        <v>19</v>
      </c>
      <c r="T36" s="13"/>
      <c r="U36" s="20" t="s">
        <v>185</v>
      </c>
      <c r="V36" s="13"/>
      <c r="W36" s="5">
        <f>'Leader Board'!$Q$20</f>
        <v>325</v>
      </c>
      <c r="Y36" s="14" t="s">
        <v>19</v>
      </c>
      <c r="AA36" s="20"/>
      <c r="AB36" s="13"/>
      <c r="AC36" s="5"/>
    </row>
    <row r="37" spans="1:29" x14ac:dyDescent="0.2">
      <c r="A37" s="13" t="s">
        <v>20</v>
      </c>
      <c r="B37" s="13"/>
      <c r="C37" s="23" t="s">
        <v>291</v>
      </c>
      <c r="D37" s="13"/>
      <c r="E37" s="5">
        <f>'Leader Board'!$Q$22</f>
        <v>392</v>
      </c>
      <c r="F37" s="13"/>
      <c r="G37" s="13" t="s">
        <v>20</v>
      </c>
      <c r="H37" s="13"/>
      <c r="I37" s="23" t="s">
        <v>294</v>
      </c>
      <c r="J37" s="13"/>
      <c r="K37" s="43">
        <f>'Leader Board'!$Q$24</f>
        <v>253</v>
      </c>
      <c r="M37" s="13" t="s">
        <v>20</v>
      </c>
      <c r="N37" s="13"/>
      <c r="O37" s="20" t="s">
        <v>296</v>
      </c>
      <c r="Q37" s="77">
        <f>'Leader Board'!$Q$30</f>
        <v>388</v>
      </c>
      <c r="S37" s="13" t="s">
        <v>20</v>
      </c>
      <c r="T37" s="13"/>
      <c r="U37" s="20" t="s">
        <v>297</v>
      </c>
      <c r="V37" s="13"/>
      <c r="W37" s="5">
        <f>'Leader Board'!$Q$27</f>
        <v>276</v>
      </c>
      <c r="Y37" s="13" t="s">
        <v>20</v>
      </c>
      <c r="AA37" s="20"/>
      <c r="AC37" s="80"/>
    </row>
    <row r="38" spans="1:29" x14ac:dyDescent="0.2">
      <c r="A38" s="13" t="s">
        <v>21</v>
      </c>
      <c r="B38" s="13"/>
      <c r="C38" s="23" t="s">
        <v>292</v>
      </c>
      <c r="D38" s="13"/>
      <c r="E38" s="17">
        <f>'Leader Board'!$Q$32</f>
        <v>324</v>
      </c>
      <c r="F38" s="13"/>
      <c r="G38" s="13" t="s">
        <v>21</v>
      </c>
      <c r="H38" s="13"/>
      <c r="I38" s="23" t="s">
        <v>292</v>
      </c>
      <c r="J38" s="13"/>
      <c r="K38" s="17">
        <f>'Leader Board'!$Q$32</f>
        <v>324</v>
      </c>
      <c r="M38" s="13" t="s">
        <v>21</v>
      </c>
      <c r="N38" s="13"/>
      <c r="O38" s="23" t="s">
        <v>292</v>
      </c>
      <c r="P38" s="13"/>
      <c r="Q38" s="17">
        <f>'Leader Board'!$Q$32</f>
        <v>324</v>
      </c>
      <c r="S38" s="13" t="s">
        <v>21</v>
      </c>
      <c r="T38" s="13"/>
      <c r="U38" s="23" t="s">
        <v>290</v>
      </c>
      <c r="V38" s="13"/>
      <c r="W38" s="17">
        <f>'Leader Board'!$Q$33</f>
        <v>252</v>
      </c>
      <c r="Y38" s="13" t="s">
        <v>21</v>
      </c>
      <c r="AA38" s="20"/>
      <c r="AC38" s="17"/>
    </row>
    <row r="39" spans="1:29" x14ac:dyDescent="0.2">
      <c r="A39" s="19" t="s">
        <v>166</v>
      </c>
      <c r="B39" s="5"/>
      <c r="C39" s="23" t="s">
        <v>294</v>
      </c>
      <c r="D39" s="13"/>
      <c r="E39" s="5">
        <f>SUM(E34:E38)</f>
        <v>2295</v>
      </c>
      <c r="G39" s="19" t="s">
        <v>166</v>
      </c>
      <c r="H39" s="5"/>
      <c r="I39" s="23" t="s">
        <v>291</v>
      </c>
      <c r="J39" s="13"/>
      <c r="K39" s="5">
        <f>SUM(K33:K38)</f>
        <v>2714</v>
      </c>
      <c r="M39" s="5" t="s">
        <v>166</v>
      </c>
      <c r="N39" s="5"/>
      <c r="O39" s="23" t="s">
        <v>291</v>
      </c>
      <c r="P39" s="13"/>
      <c r="Q39" s="5">
        <f>SUM(Q33:Q38)</f>
        <v>2578</v>
      </c>
      <c r="S39" s="19" t="s">
        <v>166</v>
      </c>
      <c r="T39" s="5"/>
      <c r="U39" s="20" t="s">
        <v>222</v>
      </c>
      <c r="V39" s="13"/>
      <c r="W39" s="5">
        <f>SUM(W33:W38)</f>
        <v>2306</v>
      </c>
      <c r="Y39" s="5" t="s">
        <v>166</v>
      </c>
      <c r="AA39" s="20"/>
      <c r="AC39" s="80">
        <f>SUM(AC33:AC38)</f>
        <v>0</v>
      </c>
    </row>
    <row r="40" spans="1:29" x14ac:dyDescent="0.2">
      <c r="A40" s="19" t="s">
        <v>154</v>
      </c>
      <c r="B40" s="5"/>
      <c r="C40" s="20" t="s">
        <v>296</v>
      </c>
      <c r="D40" s="13"/>
      <c r="E40" s="13"/>
      <c r="G40" s="19" t="s">
        <v>154</v>
      </c>
      <c r="H40" s="5"/>
      <c r="I40" s="20" t="s">
        <v>296</v>
      </c>
      <c r="J40" s="13"/>
      <c r="K40" s="13"/>
      <c r="M40" s="5" t="s">
        <v>154</v>
      </c>
      <c r="N40" s="13"/>
      <c r="O40" s="23" t="s">
        <v>294</v>
      </c>
      <c r="P40" s="13"/>
      <c r="Q40" s="13"/>
      <c r="S40" s="19" t="s">
        <v>154</v>
      </c>
      <c r="T40" s="13"/>
      <c r="U40" s="20" t="s">
        <v>296</v>
      </c>
      <c r="V40" s="13"/>
      <c r="W40" s="13"/>
      <c r="Y40" s="5" t="s">
        <v>154</v>
      </c>
      <c r="Z40" s="13"/>
      <c r="AA40" s="13"/>
      <c r="AB40" s="13"/>
      <c r="AC40" s="5"/>
    </row>
    <row r="41" spans="1:29" x14ac:dyDescent="0.2">
      <c r="A41" s="4" t="s">
        <v>279</v>
      </c>
      <c r="B41" s="13"/>
      <c r="C41" s="13"/>
      <c r="D41" s="13"/>
      <c r="E41" s="13"/>
      <c r="G41" s="12" t="s">
        <v>23</v>
      </c>
      <c r="K41" s="2"/>
      <c r="L41" s="13"/>
      <c r="M41" s="15" t="s">
        <v>139</v>
      </c>
      <c r="N41" s="13"/>
      <c r="O41" s="13"/>
      <c r="P41" s="13"/>
      <c r="Q41" s="4"/>
      <c r="S41" s="26" t="s">
        <v>130</v>
      </c>
      <c r="T41" s="5"/>
      <c r="U41" s="20"/>
      <c r="V41" s="13"/>
      <c r="W41" s="13"/>
      <c r="Y41" s="15" t="s">
        <v>226</v>
      </c>
      <c r="Z41" s="13"/>
      <c r="AA41" s="13"/>
      <c r="AB41" s="13"/>
      <c r="AC41" s="13"/>
    </row>
    <row r="42" spans="1:29" x14ac:dyDescent="0.2">
      <c r="A42" s="4" t="s">
        <v>278</v>
      </c>
      <c r="B42" s="13"/>
      <c r="C42" s="12" t="s">
        <v>14</v>
      </c>
      <c r="D42" s="13"/>
      <c r="E42" s="4" t="s">
        <v>9</v>
      </c>
      <c r="G42" s="12" t="s">
        <v>299</v>
      </c>
      <c r="I42" s="12" t="s">
        <v>14</v>
      </c>
      <c r="J42" s="13"/>
      <c r="K42" s="4" t="s">
        <v>9</v>
      </c>
      <c r="L42" s="13"/>
      <c r="M42" s="12" t="s">
        <v>140</v>
      </c>
      <c r="N42" s="13"/>
      <c r="O42" s="12" t="s">
        <v>14</v>
      </c>
      <c r="P42" s="13"/>
      <c r="Q42" s="4" t="s">
        <v>9</v>
      </c>
      <c r="S42" s="26" t="s">
        <v>96</v>
      </c>
      <c r="T42" s="13"/>
      <c r="U42" s="26" t="s">
        <v>14</v>
      </c>
      <c r="V42" s="13"/>
      <c r="W42" s="4" t="s">
        <v>9</v>
      </c>
      <c r="Y42" s="12" t="s">
        <v>227</v>
      </c>
      <c r="Z42" s="13"/>
      <c r="AA42" s="12" t="s">
        <v>14</v>
      </c>
      <c r="AB42" s="13"/>
      <c r="AC42" s="4" t="s">
        <v>9</v>
      </c>
    </row>
    <row r="43" spans="1:29" x14ac:dyDescent="0.2">
      <c r="A43" s="13" t="s">
        <v>16</v>
      </c>
      <c r="B43" s="13"/>
      <c r="C43" s="13" t="s">
        <v>79</v>
      </c>
      <c r="E43" s="5">
        <f>'Leader Board'!$Q$5</f>
        <v>374</v>
      </c>
      <c r="G43" s="13" t="s">
        <v>16</v>
      </c>
      <c r="I43" s="20" t="s">
        <v>170</v>
      </c>
      <c r="J43" s="13"/>
      <c r="K43" s="5">
        <f>'Leader Board'!$Q$3</f>
        <v>519</v>
      </c>
      <c r="L43" s="13"/>
      <c r="M43" s="13" t="s">
        <v>16</v>
      </c>
      <c r="N43" s="13"/>
      <c r="O43" s="20" t="s">
        <v>170</v>
      </c>
      <c r="P43" s="13"/>
      <c r="Q43" s="5">
        <f>'Leader Board'!$Q$3</f>
        <v>519</v>
      </c>
      <c r="S43" s="20" t="s">
        <v>16</v>
      </c>
      <c r="T43" s="13"/>
      <c r="U43" s="13"/>
      <c r="W43" s="5"/>
      <c r="Y43" s="13" t="s">
        <v>16</v>
      </c>
      <c r="Z43" s="13"/>
      <c r="AA43" s="20" t="s">
        <v>170</v>
      </c>
      <c r="AB43" s="13"/>
      <c r="AC43" s="5">
        <f>'Leader Board'!$Q$3</f>
        <v>519</v>
      </c>
    </row>
    <row r="44" spans="1:29" x14ac:dyDescent="0.2">
      <c r="A44" s="14" t="s">
        <v>17</v>
      </c>
      <c r="B44" s="13"/>
      <c r="C44" s="20" t="s">
        <v>183</v>
      </c>
      <c r="D44" s="13"/>
      <c r="E44" s="5">
        <f>'Leader Board'!$Q$9</f>
        <v>555</v>
      </c>
      <c r="G44" s="14" t="s">
        <v>17</v>
      </c>
      <c r="I44" s="13" t="s">
        <v>78</v>
      </c>
      <c r="J44" s="13"/>
      <c r="K44" s="5">
        <f>'Leader Board'!$Q$10</f>
        <v>539</v>
      </c>
      <c r="L44" s="13"/>
      <c r="M44" s="14" t="s">
        <v>17</v>
      </c>
      <c r="N44" s="13"/>
      <c r="O44" s="13" t="s">
        <v>121</v>
      </c>
      <c r="P44" s="13"/>
      <c r="Q44" s="5">
        <f>'Leader Board'!$Q$8</f>
        <v>235</v>
      </c>
      <c r="S44" s="28" t="s">
        <v>17</v>
      </c>
      <c r="T44" s="13"/>
      <c r="U44" s="20"/>
      <c r="W44" s="5"/>
      <c r="Y44" s="14" t="s">
        <v>17</v>
      </c>
      <c r="Z44" s="13"/>
      <c r="AA44" s="13" t="s">
        <v>78</v>
      </c>
      <c r="AB44" s="13"/>
      <c r="AC44" s="5">
        <f>'Leader Board'!$Q$10</f>
        <v>539</v>
      </c>
    </row>
    <row r="45" spans="1:29" x14ac:dyDescent="0.2">
      <c r="A45" s="14" t="s">
        <v>18</v>
      </c>
      <c r="B45" s="13"/>
      <c r="C45" s="20" t="s">
        <v>223</v>
      </c>
      <c r="D45" s="13"/>
      <c r="E45" s="80">
        <f>'Leader Board'!$Q$14</f>
        <v>468</v>
      </c>
      <c r="G45" s="14" t="s">
        <v>18</v>
      </c>
      <c r="I45" s="20" t="s">
        <v>220</v>
      </c>
      <c r="J45" s="13"/>
      <c r="K45" s="5">
        <f>'Leader Board'!$Q$16</f>
        <v>461</v>
      </c>
      <c r="L45" s="13"/>
      <c r="M45" s="14" t="s">
        <v>18</v>
      </c>
      <c r="N45" s="13"/>
      <c r="O45" s="20" t="s">
        <v>223</v>
      </c>
      <c r="P45" s="13"/>
      <c r="Q45" s="80">
        <f>'Leader Board'!$Q$14</f>
        <v>468</v>
      </c>
      <c r="S45" s="28" t="s">
        <v>18</v>
      </c>
      <c r="T45" s="13"/>
      <c r="U45" s="5" t="s">
        <v>241</v>
      </c>
      <c r="V45" s="13"/>
      <c r="W45" s="5"/>
      <c r="Y45" s="14" t="s">
        <v>18</v>
      </c>
      <c r="Z45" s="13"/>
      <c r="AA45" s="20" t="s">
        <v>223</v>
      </c>
      <c r="AB45" s="13"/>
      <c r="AC45" s="80">
        <f>'Leader Board'!$Q$14</f>
        <v>468</v>
      </c>
    </row>
    <row r="46" spans="1:29" x14ac:dyDescent="0.2">
      <c r="A46" s="14" t="s">
        <v>19</v>
      </c>
      <c r="B46" s="4"/>
      <c r="C46" s="20" t="s">
        <v>185</v>
      </c>
      <c r="D46" s="13"/>
      <c r="E46" s="5">
        <f>'Leader Board'!$Q$20</f>
        <v>325</v>
      </c>
      <c r="G46" s="14" t="s">
        <v>19</v>
      </c>
      <c r="I46" s="13" t="s">
        <v>143</v>
      </c>
      <c r="J46" s="13"/>
      <c r="K46" s="5">
        <f>'Leader Board'!$Q$19</f>
        <v>443</v>
      </c>
      <c r="L46" s="13"/>
      <c r="M46" s="14" t="s">
        <v>19</v>
      </c>
      <c r="N46" s="13"/>
      <c r="O46" s="13" t="s">
        <v>169</v>
      </c>
      <c r="Q46" s="19">
        <f>'Leader Board'!$Q$18</f>
        <v>399</v>
      </c>
      <c r="S46" s="28" t="s">
        <v>19</v>
      </c>
      <c r="T46" s="13"/>
      <c r="U46" s="20"/>
      <c r="W46" s="63"/>
      <c r="Y46" s="14" t="s">
        <v>19</v>
      </c>
      <c r="Z46" s="13"/>
      <c r="AA46" s="13" t="s">
        <v>143</v>
      </c>
      <c r="AB46" s="13"/>
      <c r="AC46" s="5">
        <f>'Leader Board'!$Q$19</f>
        <v>443</v>
      </c>
    </row>
    <row r="47" spans="1:29" x14ac:dyDescent="0.2">
      <c r="A47" s="13" t="s">
        <v>20</v>
      </c>
      <c r="B47" s="13"/>
      <c r="C47" s="23" t="s">
        <v>294</v>
      </c>
      <c r="D47" s="13"/>
      <c r="E47" s="43">
        <f>'Leader Board'!$Q$24</f>
        <v>253</v>
      </c>
      <c r="G47" s="13" t="s">
        <v>20</v>
      </c>
      <c r="I47" s="23" t="s">
        <v>291</v>
      </c>
      <c r="J47" s="13"/>
      <c r="K47" s="5">
        <f>'Leader Board'!$Q$22</f>
        <v>392</v>
      </c>
      <c r="L47" s="13"/>
      <c r="M47" s="13" t="s">
        <v>20</v>
      </c>
      <c r="N47" s="13"/>
      <c r="O47" s="23" t="s">
        <v>291</v>
      </c>
      <c r="P47" s="13"/>
      <c r="Q47" s="5">
        <f>'Leader Board'!$Q$22</f>
        <v>392</v>
      </c>
      <c r="S47" s="20" t="s">
        <v>20</v>
      </c>
      <c r="T47" s="13"/>
      <c r="U47" s="20"/>
      <c r="V47" s="13"/>
      <c r="W47" s="5"/>
      <c r="Y47" s="13" t="s">
        <v>20</v>
      </c>
      <c r="Z47" s="13"/>
      <c r="AA47" s="23" t="s">
        <v>291</v>
      </c>
      <c r="AB47" s="13"/>
      <c r="AC47" s="5">
        <f>'Leader Board'!$Q$22</f>
        <v>392</v>
      </c>
    </row>
    <row r="48" spans="1:29" x14ac:dyDescent="0.2">
      <c r="A48" s="13" t="s">
        <v>21</v>
      </c>
      <c r="B48" s="13"/>
      <c r="C48" s="23" t="s">
        <v>292</v>
      </c>
      <c r="D48" s="13"/>
      <c r="E48" s="17">
        <f>'Leader Board'!$Q$32</f>
        <v>324</v>
      </c>
      <c r="G48" s="13" t="s">
        <v>21</v>
      </c>
      <c r="I48" s="23" t="s">
        <v>290</v>
      </c>
      <c r="J48" s="13"/>
      <c r="K48" s="17">
        <f>'Leader Board'!$Q$33</f>
        <v>252</v>
      </c>
      <c r="L48" s="13"/>
      <c r="M48" s="13" t="s">
        <v>21</v>
      </c>
      <c r="N48" s="13"/>
      <c r="O48" s="23" t="s">
        <v>292</v>
      </c>
      <c r="P48" s="13"/>
      <c r="Q48" s="17">
        <f>'Leader Board'!$Q$32</f>
        <v>324</v>
      </c>
      <c r="S48" s="20" t="s">
        <v>21</v>
      </c>
      <c r="T48" s="13"/>
      <c r="U48" s="20"/>
      <c r="V48" s="13"/>
      <c r="W48" s="17"/>
      <c r="Y48" s="13" t="s">
        <v>21</v>
      </c>
      <c r="Z48" s="13"/>
      <c r="AA48" s="20" t="s">
        <v>234</v>
      </c>
      <c r="AC48" s="17">
        <f>'Leader Board'!$Q$31</f>
        <v>202</v>
      </c>
    </row>
    <row r="49" spans="1:29" x14ac:dyDescent="0.2">
      <c r="A49" s="5" t="s">
        <v>166</v>
      </c>
      <c r="C49" s="23" t="s">
        <v>291</v>
      </c>
      <c r="D49" s="13"/>
      <c r="E49" s="5">
        <f>SUM(E43:E48)</f>
        <v>2299</v>
      </c>
      <c r="G49" s="5" t="s">
        <v>166</v>
      </c>
      <c r="I49" s="20" t="s">
        <v>171</v>
      </c>
      <c r="K49" s="74">
        <f>SUM(K43:K48)</f>
        <v>2606</v>
      </c>
      <c r="L49" s="13"/>
      <c r="M49" s="5" t="s">
        <v>166</v>
      </c>
      <c r="N49" s="19"/>
      <c r="O49" s="13" t="s">
        <v>297</v>
      </c>
      <c r="P49" s="13"/>
      <c r="Q49" s="5">
        <f>SUM(Q44:Q48)</f>
        <v>1818</v>
      </c>
      <c r="S49" s="19" t="s">
        <v>166</v>
      </c>
      <c r="T49" s="5"/>
      <c r="U49" s="20"/>
      <c r="V49" s="13"/>
      <c r="W49" s="5">
        <f>SUM(W43:W48)</f>
        <v>0</v>
      </c>
      <c r="X49" s="13"/>
      <c r="Y49" s="19" t="s">
        <v>166</v>
      </c>
      <c r="Z49" s="19"/>
      <c r="AA49" s="20" t="s">
        <v>293</v>
      </c>
      <c r="AB49" s="13"/>
      <c r="AC49" s="5">
        <f>SUM(AC43:AC48)</f>
        <v>2563</v>
      </c>
    </row>
    <row r="50" spans="1:29" x14ac:dyDescent="0.2">
      <c r="A50" s="5" t="s">
        <v>154</v>
      </c>
      <c r="B50" s="13"/>
      <c r="C50" s="20" t="s">
        <v>222</v>
      </c>
      <c r="D50" s="13"/>
      <c r="E50" s="13"/>
      <c r="G50" s="5" t="s">
        <v>154</v>
      </c>
      <c r="H50" s="13"/>
      <c r="I50" s="13" t="s">
        <v>295</v>
      </c>
      <c r="J50" s="13"/>
      <c r="K50" s="5"/>
      <c r="L50" s="13"/>
      <c r="M50" s="5" t="s">
        <v>154</v>
      </c>
      <c r="N50" s="5"/>
      <c r="O50" s="20" t="s">
        <v>222</v>
      </c>
      <c r="P50" s="13"/>
      <c r="Q50" s="13"/>
      <c r="S50" s="19" t="s">
        <v>154</v>
      </c>
      <c r="T50" s="13"/>
      <c r="U50" s="20"/>
      <c r="V50" s="13"/>
      <c r="W50" s="13"/>
      <c r="X50" s="13"/>
      <c r="Y50" s="19" t="s">
        <v>154</v>
      </c>
      <c r="Z50" s="13"/>
      <c r="AA50" s="20" t="s">
        <v>295</v>
      </c>
      <c r="AB50" s="13"/>
      <c r="AC50" s="13"/>
    </row>
    <row r="51" spans="1:29" x14ac:dyDescent="0.2">
      <c r="A51" s="22" t="s">
        <v>23</v>
      </c>
      <c r="B51" s="23"/>
      <c r="C51" s="23"/>
      <c r="D51" s="13"/>
      <c r="E51" s="13"/>
      <c r="G51" s="12" t="s">
        <v>24</v>
      </c>
      <c r="H51" s="32"/>
      <c r="I51" s="23"/>
      <c r="J51" s="13"/>
      <c r="K51" s="13"/>
      <c r="M51" s="26" t="s">
        <v>129</v>
      </c>
      <c r="S51" s="27" t="s">
        <v>131</v>
      </c>
      <c r="T51" s="64"/>
      <c r="U51" s="23"/>
      <c r="V51" s="13"/>
      <c r="W51" s="13"/>
      <c r="Y51" s="12" t="s">
        <v>236</v>
      </c>
      <c r="AC51" s="9"/>
    </row>
    <row r="52" spans="1:29" x14ac:dyDescent="0.2">
      <c r="A52" s="22" t="s">
        <v>26</v>
      </c>
      <c r="B52" s="13"/>
      <c r="C52" s="26" t="s">
        <v>14</v>
      </c>
      <c r="D52" s="5"/>
      <c r="E52" s="4" t="s">
        <v>9</v>
      </c>
      <c r="G52" s="12" t="s">
        <v>26</v>
      </c>
      <c r="H52" s="13"/>
      <c r="I52" s="26" t="s">
        <v>14</v>
      </c>
      <c r="J52" s="13"/>
      <c r="K52" s="4" t="s">
        <v>9</v>
      </c>
      <c r="M52" s="12" t="s">
        <v>190</v>
      </c>
      <c r="N52" s="13"/>
      <c r="O52" s="12" t="s">
        <v>14</v>
      </c>
      <c r="P52" s="13"/>
      <c r="Q52" s="4" t="s">
        <v>9</v>
      </c>
      <c r="S52" s="26" t="s">
        <v>96</v>
      </c>
      <c r="T52" s="13"/>
      <c r="U52" s="26" t="s">
        <v>14</v>
      </c>
      <c r="V52" s="13"/>
      <c r="W52" s="4" t="s">
        <v>9</v>
      </c>
      <c r="Y52" s="12" t="s">
        <v>237</v>
      </c>
      <c r="AA52" s="12" t="s">
        <v>14</v>
      </c>
      <c r="AB52" s="13"/>
      <c r="AC52" s="4" t="s">
        <v>9</v>
      </c>
    </row>
    <row r="53" spans="1:29" x14ac:dyDescent="0.2">
      <c r="A53" s="20" t="s">
        <v>16</v>
      </c>
      <c r="B53" s="13"/>
      <c r="C53" s="20" t="s">
        <v>184</v>
      </c>
      <c r="E53" s="5">
        <f>'Leader Board'!$Q$4</f>
        <v>586</v>
      </c>
      <c r="G53" s="20" t="s">
        <v>16</v>
      </c>
      <c r="H53" s="13"/>
      <c r="I53" s="20" t="s">
        <v>184</v>
      </c>
      <c r="K53" s="5">
        <f>'Leader Board'!$Q$4</f>
        <v>586</v>
      </c>
      <c r="M53" s="13" t="s">
        <v>16</v>
      </c>
      <c r="N53" s="13"/>
      <c r="O53" s="20" t="s">
        <v>184</v>
      </c>
      <c r="Q53" s="5">
        <f>'Leader Board'!$Q$4</f>
        <v>586</v>
      </c>
      <c r="S53" s="20" t="s">
        <v>16</v>
      </c>
      <c r="T53" s="13"/>
      <c r="U53" s="13" t="s">
        <v>79</v>
      </c>
      <c r="W53" s="5">
        <f>'Leader Board'!$Q$5</f>
        <v>374</v>
      </c>
      <c r="Y53" s="13" t="s">
        <v>16</v>
      </c>
      <c r="AA53" s="20" t="s">
        <v>170</v>
      </c>
      <c r="AB53" s="13"/>
      <c r="AC53" s="5">
        <f>'Leader Board'!$Q$3</f>
        <v>519</v>
      </c>
    </row>
    <row r="54" spans="1:29" x14ac:dyDescent="0.2">
      <c r="A54" s="28" t="s">
        <v>17</v>
      </c>
      <c r="B54" s="13"/>
      <c r="C54" s="20" t="s">
        <v>183</v>
      </c>
      <c r="D54" s="13"/>
      <c r="E54" s="5">
        <f>'Leader Board'!$Q$9</f>
        <v>555</v>
      </c>
      <c r="G54" s="28" t="s">
        <v>17</v>
      </c>
      <c r="H54" s="13"/>
      <c r="I54" s="13" t="s">
        <v>78</v>
      </c>
      <c r="J54" s="13"/>
      <c r="K54" s="5">
        <f>'Leader Board'!$Q$10</f>
        <v>539</v>
      </c>
      <c r="M54" s="14" t="s">
        <v>17</v>
      </c>
      <c r="N54" s="13"/>
      <c r="O54" s="20" t="s">
        <v>183</v>
      </c>
      <c r="P54" s="13"/>
      <c r="Q54" s="5">
        <f>'Leader Board'!$Q$9</f>
        <v>555</v>
      </c>
      <c r="S54" s="28" t="s">
        <v>17</v>
      </c>
      <c r="T54" s="13"/>
      <c r="U54" s="13" t="s">
        <v>71</v>
      </c>
      <c r="V54" s="13"/>
      <c r="W54" s="5">
        <f>'Leader Board'!$Q$7</f>
        <v>452</v>
      </c>
      <c r="Y54" s="14" t="s">
        <v>17</v>
      </c>
      <c r="AA54" s="13" t="s">
        <v>108</v>
      </c>
      <c r="AB54" s="13"/>
      <c r="AC54" s="5">
        <f>'Leader Board'!$Q$11</f>
        <v>534</v>
      </c>
    </row>
    <row r="55" spans="1:29" x14ac:dyDescent="0.2">
      <c r="A55" s="28" t="s">
        <v>18</v>
      </c>
      <c r="B55" s="13"/>
      <c r="C55" s="20" t="s">
        <v>223</v>
      </c>
      <c r="D55" s="13"/>
      <c r="E55" s="80">
        <f>'Leader Board'!$Q$14</f>
        <v>468</v>
      </c>
      <c r="G55" s="28" t="s">
        <v>18</v>
      </c>
      <c r="H55" s="13"/>
      <c r="I55" s="20" t="s">
        <v>223</v>
      </c>
      <c r="K55" s="80">
        <f>'Leader Board'!$Q$14</f>
        <v>468</v>
      </c>
      <c r="M55" s="14" t="s">
        <v>18</v>
      </c>
      <c r="N55" s="13"/>
      <c r="O55" s="20" t="s">
        <v>220</v>
      </c>
      <c r="P55" s="13"/>
      <c r="Q55" s="5">
        <f>'Leader Board'!$Q$16</f>
        <v>461</v>
      </c>
      <c r="S55" s="28" t="s">
        <v>18</v>
      </c>
      <c r="T55" s="13"/>
      <c r="U55" s="20" t="s">
        <v>223</v>
      </c>
      <c r="W55" s="80">
        <f>'Leader Board'!$Q$14</f>
        <v>468</v>
      </c>
      <c r="Y55" s="14" t="s">
        <v>18</v>
      </c>
      <c r="AA55" s="20" t="s">
        <v>220</v>
      </c>
      <c r="AB55" s="13"/>
      <c r="AC55" s="5">
        <f>'Leader Board'!$Q$16</f>
        <v>461</v>
      </c>
    </row>
    <row r="56" spans="1:29" x14ac:dyDescent="0.2">
      <c r="A56" s="28" t="s">
        <v>19</v>
      </c>
      <c r="B56" s="13"/>
      <c r="C56" s="13" t="s">
        <v>143</v>
      </c>
      <c r="D56" s="13"/>
      <c r="E56" s="5">
        <f>'Leader Board'!$Q$19</f>
        <v>443</v>
      </c>
      <c r="G56" s="28" t="s">
        <v>19</v>
      </c>
      <c r="H56" s="13"/>
      <c r="I56" s="20" t="s">
        <v>275</v>
      </c>
      <c r="J56" s="13"/>
      <c r="K56" s="41">
        <f>'Leader Board'!$Q$17</f>
        <v>556</v>
      </c>
      <c r="M56" s="14" t="s">
        <v>19</v>
      </c>
      <c r="N56" s="13"/>
      <c r="O56" s="13" t="s">
        <v>143</v>
      </c>
      <c r="P56" s="13"/>
      <c r="Q56" s="5">
        <f>'Leader Board'!$Q$19</f>
        <v>443</v>
      </c>
      <c r="S56" s="28" t="s">
        <v>19</v>
      </c>
      <c r="T56" s="5"/>
      <c r="U56" s="13" t="s">
        <v>169</v>
      </c>
      <c r="W56" s="80">
        <f>'Leader Board'!$Q$18</f>
        <v>399</v>
      </c>
      <c r="Y56" s="14" t="s">
        <v>19</v>
      </c>
      <c r="AA56" s="13" t="s">
        <v>143</v>
      </c>
      <c r="AB56" s="13"/>
      <c r="AC56" s="5">
        <f>'Leader Board'!$Q$19</f>
        <v>443</v>
      </c>
    </row>
    <row r="57" spans="1:29" x14ac:dyDescent="0.2">
      <c r="A57" s="20" t="s">
        <v>20</v>
      </c>
      <c r="B57" s="13"/>
      <c r="C57" s="23" t="s">
        <v>291</v>
      </c>
      <c r="D57" s="13"/>
      <c r="E57" s="5">
        <f>'Leader Board'!$Q$22</f>
        <v>392</v>
      </c>
      <c r="G57" s="20" t="s">
        <v>20</v>
      </c>
      <c r="H57" s="13"/>
      <c r="I57" s="23" t="s">
        <v>291</v>
      </c>
      <c r="J57" s="13"/>
      <c r="K57" s="5">
        <f>'Leader Board'!$Q$22</f>
        <v>392</v>
      </c>
      <c r="M57" s="13" t="s">
        <v>20</v>
      </c>
      <c r="N57" s="13"/>
      <c r="O57" s="23" t="s">
        <v>294</v>
      </c>
      <c r="P57" s="13"/>
      <c r="Q57" s="43">
        <f>'Leader Board'!$Q$24</f>
        <v>253</v>
      </c>
      <c r="S57" s="20" t="s">
        <v>20</v>
      </c>
      <c r="T57" s="13"/>
      <c r="U57" s="20" t="s">
        <v>293</v>
      </c>
      <c r="W57" s="41">
        <f>'Leader Board'!$Q$23</f>
        <v>389</v>
      </c>
      <c r="Y57" s="13" t="s">
        <v>20</v>
      </c>
      <c r="AA57" s="20" t="s">
        <v>293</v>
      </c>
      <c r="AC57" s="41">
        <f>'Leader Board'!$Q$23</f>
        <v>389</v>
      </c>
    </row>
    <row r="58" spans="1:29" x14ac:dyDescent="0.2">
      <c r="A58" s="20" t="s">
        <v>21</v>
      </c>
      <c r="B58" s="13"/>
      <c r="C58" s="23" t="s">
        <v>290</v>
      </c>
      <c r="D58" s="13"/>
      <c r="E58" s="17">
        <f>'Leader Board'!$Q$33</f>
        <v>252</v>
      </c>
      <c r="G58" s="20" t="s">
        <v>21</v>
      </c>
      <c r="H58" s="13"/>
      <c r="I58" s="20" t="s">
        <v>234</v>
      </c>
      <c r="K58" s="17">
        <f>'Leader Board'!$Q$31</f>
        <v>202</v>
      </c>
      <c r="M58" s="13" t="s">
        <v>21</v>
      </c>
      <c r="N58" s="13"/>
      <c r="O58" s="23" t="s">
        <v>290</v>
      </c>
      <c r="P58" s="13"/>
      <c r="Q58" s="17">
        <f>'Leader Board'!$Q$33</f>
        <v>252</v>
      </c>
      <c r="S58" s="20" t="s">
        <v>21</v>
      </c>
      <c r="T58" s="13"/>
      <c r="U58" s="23" t="s">
        <v>290</v>
      </c>
      <c r="V58" s="13"/>
      <c r="W58" s="17">
        <f>'Leader Board'!$Q$33</f>
        <v>252</v>
      </c>
      <c r="Y58" s="13" t="s">
        <v>21</v>
      </c>
      <c r="AA58" s="20" t="s">
        <v>234</v>
      </c>
      <c r="AC58" s="17">
        <f>'Leader Board'!$Q$31</f>
        <v>202</v>
      </c>
    </row>
    <row r="59" spans="1:29" x14ac:dyDescent="0.2">
      <c r="A59" s="19" t="s">
        <v>166</v>
      </c>
      <c r="B59" s="13"/>
      <c r="C59" s="23" t="s">
        <v>294</v>
      </c>
      <c r="D59" s="5"/>
      <c r="E59" s="5">
        <f>SUM(E53:E58)</f>
        <v>2696</v>
      </c>
      <c r="G59" s="19" t="s">
        <v>166</v>
      </c>
      <c r="H59" s="13"/>
      <c r="I59" s="20" t="s">
        <v>293</v>
      </c>
      <c r="J59" s="13"/>
      <c r="K59" s="5">
        <f>SUM(K53:K58)</f>
        <v>2743</v>
      </c>
      <c r="M59" s="19" t="s">
        <v>166</v>
      </c>
      <c r="N59" s="5"/>
      <c r="O59" s="23" t="s">
        <v>291</v>
      </c>
      <c r="P59" s="13"/>
      <c r="Q59" s="5">
        <f>SUM(Q53:Q58)</f>
        <v>2550</v>
      </c>
      <c r="S59" s="19" t="s">
        <v>166</v>
      </c>
      <c r="T59" s="13"/>
      <c r="U59" s="23" t="s">
        <v>291</v>
      </c>
      <c r="V59" s="13"/>
      <c r="W59" s="5">
        <f>SUM(W53:W58)</f>
        <v>2334</v>
      </c>
      <c r="Y59" s="5" t="s">
        <v>166</v>
      </c>
      <c r="Z59" s="19"/>
      <c r="AA59" s="23" t="s">
        <v>291</v>
      </c>
      <c r="AB59" s="5"/>
      <c r="AC59" s="5">
        <f>SUM(AC53:AC58)</f>
        <v>2548</v>
      </c>
    </row>
    <row r="60" spans="1:29" x14ac:dyDescent="0.2">
      <c r="A60" s="19" t="s">
        <v>154</v>
      </c>
      <c r="B60" s="13"/>
      <c r="C60" s="20" t="s">
        <v>171</v>
      </c>
      <c r="D60" s="13"/>
      <c r="E60" s="13"/>
      <c r="G60" s="19" t="s">
        <v>154</v>
      </c>
      <c r="H60" s="5"/>
      <c r="I60" s="13" t="s">
        <v>295</v>
      </c>
      <c r="J60" s="13"/>
      <c r="K60" s="13"/>
      <c r="M60" s="19" t="s">
        <v>154</v>
      </c>
      <c r="O60" s="20" t="s">
        <v>293</v>
      </c>
      <c r="S60" s="19" t="s">
        <v>154</v>
      </c>
      <c r="T60" s="13"/>
      <c r="U60" s="20" t="s">
        <v>222</v>
      </c>
      <c r="V60" s="13"/>
      <c r="W60" s="13"/>
      <c r="Y60" s="5" t="s">
        <v>154</v>
      </c>
      <c r="Z60" s="5"/>
      <c r="AA60" s="20" t="s">
        <v>222</v>
      </c>
    </row>
    <row r="61" spans="1:29" x14ac:dyDescent="0.2">
      <c r="A61" s="12" t="s">
        <v>138</v>
      </c>
      <c r="B61" s="13"/>
      <c r="C61" s="13"/>
      <c r="D61" s="13"/>
      <c r="E61" s="13"/>
      <c r="G61" s="12" t="s">
        <v>146</v>
      </c>
      <c r="M61" s="15" t="s">
        <v>54</v>
      </c>
      <c r="N61" s="13"/>
      <c r="O61" s="23"/>
      <c r="P61" s="13"/>
      <c r="Q61" s="4"/>
      <c r="S61" s="12" t="s">
        <v>37</v>
      </c>
      <c r="T61" s="13"/>
      <c r="U61" s="23"/>
      <c r="V61" s="13"/>
      <c r="W61" s="13"/>
      <c r="Y61" s="12" t="s">
        <v>24</v>
      </c>
    </row>
    <row r="62" spans="1:29" x14ac:dyDescent="0.2">
      <c r="A62" s="12" t="s">
        <v>147</v>
      </c>
      <c r="B62" s="12"/>
      <c r="C62" s="12" t="s">
        <v>14</v>
      </c>
      <c r="D62" s="13"/>
      <c r="E62" s="4" t="s">
        <v>9</v>
      </c>
      <c r="G62" s="12" t="s">
        <v>147</v>
      </c>
      <c r="H62" s="10"/>
      <c r="I62" s="12" t="s">
        <v>14</v>
      </c>
      <c r="J62" s="13"/>
      <c r="K62" s="4" t="s">
        <v>9</v>
      </c>
      <c r="M62" s="12" t="s">
        <v>55</v>
      </c>
      <c r="N62" s="13"/>
      <c r="O62" s="12" t="s">
        <v>14</v>
      </c>
      <c r="P62" s="13"/>
      <c r="Q62" s="4" t="s">
        <v>9</v>
      </c>
      <c r="S62" s="12" t="s">
        <v>38</v>
      </c>
      <c r="T62" s="13"/>
      <c r="U62" s="12" t="s">
        <v>14</v>
      </c>
      <c r="V62" s="13"/>
      <c r="W62" s="4" t="s">
        <v>9</v>
      </c>
      <c r="Y62" s="12" t="s">
        <v>277</v>
      </c>
      <c r="Z62" s="13"/>
      <c r="AA62" s="12" t="s">
        <v>14</v>
      </c>
      <c r="AC62" s="4" t="s">
        <v>9</v>
      </c>
    </row>
    <row r="63" spans="1:29" x14ac:dyDescent="0.2">
      <c r="A63" s="13" t="s">
        <v>16</v>
      </c>
      <c r="B63" s="13"/>
      <c r="C63" s="13" t="s">
        <v>79</v>
      </c>
      <c r="E63" s="5">
        <f>'Leader Board'!$Q$5</f>
        <v>374</v>
      </c>
      <c r="G63" s="13" t="s">
        <v>16</v>
      </c>
      <c r="I63" s="13"/>
      <c r="K63" s="5"/>
      <c r="M63" s="13" t="s">
        <v>16</v>
      </c>
      <c r="N63" s="13"/>
      <c r="O63" s="13" t="s">
        <v>77</v>
      </c>
      <c r="Q63" s="80">
        <f>'Leader Board'!$Q$6</f>
        <v>516</v>
      </c>
      <c r="S63" s="13" t="s">
        <v>16</v>
      </c>
      <c r="T63" s="13"/>
      <c r="U63" s="13"/>
      <c r="W63" s="5"/>
      <c r="Y63" s="13" t="s">
        <v>16</v>
      </c>
      <c r="Z63" s="13"/>
      <c r="AA63" s="13" t="s">
        <v>77</v>
      </c>
      <c r="AC63" s="80">
        <f>'Leader Board'!$Q$6</f>
        <v>516</v>
      </c>
    </row>
    <row r="64" spans="1:29" x14ac:dyDescent="0.2">
      <c r="A64" s="14" t="s">
        <v>17</v>
      </c>
      <c r="B64" s="13"/>
      <c r="C64" s="13" t="s">
        <v>71</v>
      </c>
      <c r="D64" s="13"/>
      <c r="E64" s="5">
        <f>'Leader Board'!$Q$7</f>
        <v>452</v>
      </c>
      <c r="G64" s="14" t="s">
        <v>17</v>
      </c>
      <c r="I64" s="13"/>
      <c r="J64" s="13"/>
      <c r="K64" s="5"/>
      <c r="M64" s="14" t="s">
        <v>17</v>
      </c>
      <c r="N64" s="13"/>
      <c r="O64" s="13" t="s">
        <v>121</v>
      </c>
      <c r="P64" s="13"/>
      <c r="Q64" s="5">
        <f>'Leader Board'!$Q$8</f>
        <v>235</v>
      </c>
      <c r="S64" s="14" t="s">
        <v>17</v>
      </c>
      <c r="T64" s="13"/>
      <c r="U64" s="13"/>
      <c r="V64" s="13"/>
      <c r="W64" s="5"/>
      <c r="Y64" s="14" t="s">
        <v>17</v>
      </c>
      <c r="Z64" s="13"/>
      <c r="AA64" s="20" t="s">
        <v>183</v>
      </c>
      <c r="AB64" s="13"/>
      <c r="AC64" s="5">
        <f>'Leader Board'!$Q$9</f>
        <v>555</v>
      </c>
    </row>
    <row r="65" spans="1:29" x14ac:dyDescent="0.2">
      <c r="A65" s="14" t="s">
        <v>18</v>
      </c>
      <c r="B65" s="13"/>
      <c r="C65" s="20" t="s">
        <v>258</v>
      </c>
      <c r="E65" s="41">
        <f>'Leader Board'!$Q$13</f>
        <v>480</v>
      </c>
      <c r="G65" s="14" t="s">
        <v>18</v>
      </c>
      <c r="I65" s="5" t="s">
        <v>241</v>
      </c>
      <c r="J65" s="13"/>
      <c r="K65" s="5"/>
      <c r="M65" s="14" t="s">
        <v>18</v>
      </c>
      <c r="N65" s="13"/>
      <c r="O65" s="20" t="s">
        <v>257</v>
      </c>
      <c r="Q65" s="80">
        <f>'Leader Board'!$Q$12</f>
        <v>400</v>
      </c>
      <c r="S65" s="14" t="s">
        <v>18</v>
      </c>
      <c r="T65" s="13"/>
      <c r="U65" s="5" t="s">
        <v>241</v>
      </c>
      <c r="V65" s="13"/>
      <c r="W65" s="5"/>
      <c r="Y65" s="14" t="s">
        <v>18</v>
      </c>
      <c r="Z65" s="13"/>
      <c r="AA65" s="20" t="s">
        <v>223</v>
      </c>
      <c r="AB65" s="13"/>
      <c r="AC65" s="80">
        <f>'Leader Board'!$Q$14</f>
        <v>468</v>
      </c>
    </row>
    <row r="66" spans="1:29" x14ac:dyDescent="0.2">
      <c r="A66" s="14" t="s">
        <v>19</v>
      </c>
      <c r="B66" s="13"/>
      <c r="C66" s="13" t="s">
        <v>143</v>
      </c>
      <c r="D66" s="13"/>
      <c r="E66" s="5">
        <f>'Leader Board'!$Q$19</f>
        <v>443</v>
      </c>
      <c r="G66" s="14" t="s">
        <v>19</v>
      </c>
      <c r="I66" s="13"/>
      <c r="J66" s="13"/>
      <c r="K66" s="5"/>
      <c r="M66" s="14" t="s">
        <v>19</v>
      </c>
      <c r="N66" s="13"/>
      <c r="O66" s="13" t="s">
        <v>143</v>
      </c>
      <c r="P66" s="13"/>
      <c r="Q66" s="5">
        <f>'Leader Board'!$Q$19</f>
        <v>443</v>
      </c>
      <c r="S66" s="14" t="s">
        <v>19</v>
      </c>
      <c r="T66" s="13"/>
      <c r="U66" s="20"/>
      <c r="W66" s="76"/>
      <c r="Y66" s="14" t="s">
        <v>19</v>
      </c>
      <c r="Z66" s="13"/>
      <c r="AA66" s="20" t="s">
        <v>185</v>
      </c>
      <c r="AB66" s="13"/>
      <c r="AC66" s="5">
        <f>'Leader Board'!$Q$20</f>
        <v>325</v>
      </c>
    </row>
    <row r="67" spans="1:29" x14ac:dyDescent="0.2">
      <c r="A67" s="13" t="s">
        <v>20</v>
      </c>
      <c r="B67" s="13"/>
      <c r="C67" s="20" t="s">
        <v>171</v>
      </c>
      <c r="D67" s="13"/>
      <c r="E67" s="5">
        <f>'Leader Board'!$Q$29</f>
        <v>309</v>
      </c>
      <c r="G67" s="13" t="s">
        <v>20</v>
      </c>
      <c r="I67" s="20"/>
      <c r="J67" s="13"/>
      <c r="K67" s="43"/>
      <c r="M67" s="13" t="s">
        <v>20</v>
      </c>
      <c r="N67" s="13"/>
      <c r="O67" s="13" t="s">
        <v>297</v>
      </c>
      <c r="P67" s="13"/>
      <c r="Q67" s="80">
        <f>'Leader Board'!$Q$27</f>
        <v>276</v>
      </c>
      <c r="S67" s="13" t="s">
        <v>20</v>
      </c>
      <c r="T67" s="13"/>
      <c r="U67" s="20"/>
      <c r="W67" s="50"/>
      <c r="Y67" s="13" t="s">
        <v>20</v>
      </c>
      <c r="Z67" s="13"/>
      <c r="AA67" s="20" t="s">
        <v>293</v>
      </c>
      <c r="AC67" s="80">
        <f>'Leader Board'!$Q$23</f>
        <v>389</v>
      </c>
    </row>
    <row r="68" spans="1:29" x14ac:dyDescent="0.2">
      <c r="A68" s="13" t="s">
        <v>21</v>
      </c>
      <c r="B68" s="13"/>
      <c r="C68" s="23" t="s">
        <v>290</v>
      </c>
      <c r="D68" s="13"/>
      <c r="E68" s="17">
        <f>'Leader Board'!$Q$33</f>
        <v>252</v>
      </c>
      <c r="G68" s="13" t="s">
        <v>21</v>
      </c>
      <c r="I68" s="20"/>
      <c r="J68" s="13"/>
      <c r="K68" s="30"/>
      <c r="M68" s="13" t="s">
        <v>21</v>
      </c>
      <c r="N68" s="13"/>
      <c r="O68" s="23" t="s">
        <v>292</v>
      </c>
      <c r="P68" s="13"/>
      <c r="Q68" s="17">
        <f>'Leader Board'!$Q$32</f>
        <v>324</v>
      </c>
      <c r="S68" s="13" t="s">
        <v>21</v>
      </c>
      <c r="T68" s="13"/>
      <c r="U68" s="20"/>
      <c r="V68" s="13"/>
      <c r="W68" s="17"/>
      <c r="Y68" s="13" t="s">
        <v>21</v>
      </c>
      <c r="Z68" s="13"/>
      <c r="AA68" s="20" t="s">
        <v>234</v>
      </c>
      <c r="AC68" s="17">
        <f>'Leader Board'!$Q$31</f>
        <v>202</v>
      </c>
    </row>
    <row r="69" spans="1:29" x14ac:dyDescent="0.2">
      <c r="A69" s="5" t="s">
        <v>166</v>
      </c>
      <c r="B69" s="13"/>
      <c r="C69" s="20" t="s">
        <v>293</v>
      </c>
      <c r="D69" s="13"/>
      <c r="E69" s="5">
        <f>SUM(E63:E68)</f>
        <v>2310</v>
      </c>
      <c r="G69" s="5" t="s">
        <v>166</v>
      </c>
      <c r="H69" s="13"/>
      <c r="I69" s="20"/>
      <c r="J69" s="13"/>
      <c r="K69" s="5">
        <f>SUM(K64:K68)</f>
        <v>0</v>
      </c>
      <c r="M69" s="5" t="s">
        <v>166</v>
      </c>
      <c r="N69" s="13"/>
      <c r="O69" s="20" t="s">
        <v>171</v>
      </c>
      <c r="P69" s="13"/>
      <c r="Q69" s="5">
        <f>SUM(Q63:Q68)</f>
        <v>2194</v>
      </c>
      <c r="S69" s="5" t="s">
        <v>166</v>
      </c>
      <c r="T69" s="5"/>
      <c r="U69" s="20"/>
      <c r="V69" s="13"/>
      <c r="W69" s="5">
        <f>SUM(W63:W68)</f>
        <v>0</v>
      </c>
      <c r="Y69" s="5" t="s">
        <v>166</v>
      </c>
      <c r="Z69" s="5"/>
      <c r="AA69" s="23" t="s">
        <v>291</v>
      </c>
      <c r="AC69" s="19">
        <f>SUM(AC63:AC68)</f>
        <v>2455</v>
      </c>
    </row>
    <row r="70" spans="1:29" x14ac:dyDescent="0.2">
      <c r="A70" s="5" t="s">
        <v>154</v>
      </c>
      <c r="B70" s="13"/>
      <c r="C70" s="23" t="s">
        <v>294</v>
      </c>
      <c r="D70" s="13"/>
      <c r="E70" s="13"/>
      <c r="G70" s="5" t="s">
        <v>154</v>
      </c>
      <c r="H70" s="5"/>
      <c r="I70" s="20"/>
      <c r="J70" s="13"/>
      <c r="K70" s="13"/>
      <c r="M70" s="5" t="s">
        <v>154</v>
      </c>
      <c r="N70" s="13"/>
      <c r="O70" s="20" t="s">
        <v>293</v>
      </c>
      <c r="S70" s="5" t="s">
        <v>154</v>
      </c>
      <c r="T70" s="2"/>
      <c r="U70" s="20"/>
      <c r="Y70" s="5" t="s">
        <v>154</v>
      </c>
      <c r="Z70" s="5"/>
      <c r="AA70" s="13" t="s">
        <v>295</v>
      </c>
      <c r="AB70" s="13"/>
      <c r="AC70" s="5"/>
    </row>
    <row r="71" spans="1:29" x14ac:dyDescent="0.2">
      <c r="A71" s="13"/>
      <c r="B71" s="13"/>
      <c r="C71" s="13"/>
      <c r="D71" s="13"/>
      <c r="E71" s="13"/>
      <c r="F71" s="13"/>
    </row>
    <row r="72" spans="1:29" x14ac:dyDescent="0.2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XXV&amp;RPlayer Page 2</oddHeader>
  </headerFooter>
  <webPublishItems count="1">
    <webPublishItem id="19857" divId="DTIX-PreRace1_19857" sourceType="sheet" destinationFile="C:\Users\roy_m\My Web Sites\N2022\playerpg2.htm" title="Players 28-60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 Board</vt:lpstr>
      <vt:lpstr>Players 1-27</vt:lpstr>
      <vt:lpstr>Players 28-50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2022-06-27T14:53:52Z</cp:lastPrinted>
  <dcterms:created xsi:type="dcterms:W3CDTF">2003-01-08T17:57:08Z</dcterms:created>
  <dcterms:modified xsi:type="dcterms:W3CDTF">2022-06-27T14:54:24Z</dcterms:modified>
</cp:coreProperties>
</file>